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<sst xmlns="http://schemas.openxmlformats.org/spreadsheetml/2006/main" count="141" uniqueCount="51">
  <si>
    <t>GNR/BNR</t>
  </si>
  <si>
    <t>Tiltak materialene er brukt til</t>
  </si>
  <si>
    <t>dimensjon/type</t>
  </si>
  <si>
    <t>kvadratmeter</t>
  </si>
  <si>
    <t>pris/enhet</t>
  </si>
  <si>
    <t>SUM</t>
  </si>
  <si>
    <t xml:space="preserve"> </t>
  </si>
  <si>
    <t>Ytelse 50 % rabatt</t>
  </si>
  <si>
    <t>Sted, dato og underskrift</t>
  </si>
  <si>
    <t>Søknad om refusjon av bruksrettsytelser. Alle priser eks mva. Fakturakopi skal vedlegges.</t>
  </si>
  <si>
    <t xml:space="preserve">SUM </t>
  </si>
  <si>
    <t>sum</t>
  </si>
  <si>
    <t>rabatt</t>
  </si>
  <si>
    <t>GOLV, PARKETT, LAMINAT, HELTRE</t>
  </si>
  <si>
    <t>NYE INNKJØPTE PORTER/DØRER</t>
  </si>
  <si>
    <t>KONSTRUKSJONER (LIMTRE/TAKSTOLER)</t>
  </si>
  <si>
    <t>Fast ytelse kr 100,- pr kvadratmeter</t>
  </si>
  <si>
    <t>TAK, PLATER ELLER STEIN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</si>
  <si>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</si>
  <si>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</si>
  <si>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Ytelse 20 % rabatt</t>
  </si>
  <si>
    <t>Ytelse 70 % rabatt</t>
  </si>
  <si>
    <t>FLIS TIL HUSDYRSTRØ OG GRØFTING</t>
  </si>
  <si>
    <t>MALING OG BEIS TIL UTVENDIG BRUK</t>
  </si>
  <si>
    <t>Fast ytelse kr 50,- pr liter</t>
  </si>
  <si>
    <t>BETONG,TAKRENNER M. DELER</t>
  </si>
  <si>
    <t>Fast ytelse kr 250 pr kvadratmeter</t>
  </si>
  <si>
    <t>HYDROTEKNISKE ANLEGG , HERUNDER PUKK OSV.</t>
  </si>
  <si>
    <t>Fast ytelse kr. 1000 per vindu</t>
  </si>
  <si>
    <t>TRELAST, UBEHANDLET OG BEHANDLET</t>
  </si>
  <si>
    <t>INNVENDIGE OG UTVENDIGE PLATER</t>
  </si>
  <si>
    <t>Ytelse 50%</t>
  </si>
  <si>
    <t>Bilag nr.</t>
  </si>
  <si>
    <t>liter</t>
  </si>
  <si>
    <t>VINDUER</t>
  </si>
  <si>
    <t>antall</t>
  </si>
  <si>
    <t>NYE INNKJØPTE DØRER/ PORTER</t>
  </si>
  <si>
    <t>Fast ytelse kr.250 pr kvadratmeter</t>
  </si>
  <si>
    <t>SUM YTELSER</t>
  </si>
  <si>
    <t>PÅLER-IMPREGNERTE, DRENSRØR OG OVERVANNSRØR INK.DELER, MATERIALKOSTNADER TIL POTETKASSER I TRE</t>
  </si>
  <si>
    <t>sum eks.mva</t>
  </si>
  <si>
    <t>Nannestad Almenning, Nordåsvegen.5, 2032 MAURA</t>
  </si>
  <si>
    <t>EIENDOM</t>
  </si>
  <si>
    <t>KONTONR.</t>
  </si>
  <si>
    <t>post@rom-alm.no</t>
  </si>
  <si>
    <t>EIER</t>
  </si>
  <si>
    <t>FOR ADMINISTRASJONEN:</t>
  </si>
  <si>
    <t>BELØP</t>
  </si>
  <si>
    <t>DATO</t>
  </si>
  <si>
    <t>SIGNATUR</t>
  </si>
  <si>
    <t>E-POST ADR.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</si>
</sst>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#,##0&quot; kr&quot;;\-#,##0&quot; kr&quot;"/>
    <numFmt numFmtId="187" formatCode="#,##0&quot; kr&quot;;[Red]\-#,##0&quot; kr&quot;"/>
    <numFmt numFmtId="188" formatCode="#,##0.00&quot; kr&quot;;\-#,##0.00&quot; kr&quot;"/>
    <numFmt numFmtId="189" formatCode="#,##0.00&quot; kr&quot;;[Red]\-#,##0.00&quot; kr&quot;"/>
    <numFmt numFmtId="190" formatCode="_-* #,##0&quot; kr&quot;_-;\-* #,##0&quot; kr&quot;_-;_-* &quot;-&quot;&quot; kr&quot;_-;_-@_-"/>
    <numFmt numFmtId="191" formatCode="_-* #,##0_ _k_r_-;\-* #,##0_ _k_r_-;_-* &quot;-&quot;_ _k_r_-;_-@_-"/>
    <numFmt numFmtId="192" formatCode="_-* #,##0.00&quot; kr&quot;_-;\-* #,##0.00&quot; kr&quot;_-;_-* &quot;-&quot;??&quot; kr&quot;_-;_-@_-"/>
    <numFmt numFmtId="193" formatCode="_-* #,##0.00_ _k_r_-;\-* #,##0.00_ _k_r_-;_-* &quot;-&quot;??_ _k_r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9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38" applyAlignment="1" applyProtection="1">
      <alignment/>
      <protection/>
    </xf>
    <xf numFmtId="0" fontId="10" fillId="33" borderId="0" xfId="0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rom-alm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50" zoomScaleNormal="150" zoomScalePageLayoutView="0" workbookViewId="0" topLeftCell="A1">
      <selection activeCell="A11" sqref="A11"/>
    </sheetView>
  </sheetViews>
  <sheetFormatPr defaultColWidth="11.125" defaultRowHeight="12.75"/>
  <cols>
    <col min="1" max="1" width="11.125" style="0" customWidth="1"/>
    <col min="2" max="2" width="7.375" style="0" customWidth="1"/>
    <col min="3" max="3" width="16.25390625" style="0" customWidth="1"/>
    <col min="4" max="4" width="15.125" style="0" customWidth="1"/>
    <col min="5" max="5" width="11.125" style="0" customWidth="1"/>
    <col min="6" max="6" width="12.00390625" style="0" customWidth="1"/>
    <col min="7" max="8" width="11.125" style="0" customWidth="1"/>
    <col min="9" max="9" width="21.125" style="0" customWidth="1"/>
  </cols>
  <sheetData>
    <row r="1" spans="1:9" ht="27.75" customHeight="1">
      <c r="A1" s="15" t="s">
        <v>41</v>
      </c>
      <c r="I1">
        <v>2021</v>
      </c>
    </row>
    <row r="2" ht="20.25">
      <c r="A2" s="21" t="s">
        <v>44</v>
      </c>
    </row>
    <row r="3" ht="22.5" customHeight="1">
      <c r="A3" s="1" t="s">
        <v>9</v>
      </c>
    </row>
    <row r="5" spans="1:9" ht="12.75">
      <c r="A5" s="2" t="s">
        <v>45</v>
      </c>
      <c r="B5" s="2"/>
      <c r="C5" s="2"/>
      <c r="D5" s="2"/>
      <c r="E5" s="2"/>
      <c r="F5" s="2"/>
      <c r="G5" s="22" t="s">
        <v>46</v>
      </c>
      <c r="H5" s="22"/>
      <c r="I5" s="6"/>
    </row>
    <row r="6" spans="1:9" ht="12.75">
      <c r="A6" s="2" t="s">
        <v>42</v>
      </c>
      <c r="B6" s="2"/>
      <c r="C6" s="2"/>
      <c r="D6" s="2"/>
      <c r="E6" s="2"/>
      <c r="F6" s="2"/>
      <c r="G6" s="2" t="s">
        <v>47</v>
      </c>
      <c r="H6" s="6"/>
      <c r="I6" s="6"/>
    </row>
    <row r="7" spans="1:9" ht="12.75">
      <c r="A7" s="2" t="s">
        <v>0</v>
      </c>
      <c r="B7" s="2"/>
      <c r="C7" s="2"/>
      <c r="D7" s="2"/>
      <c r="E7" s="17"/>
      <c r="F7" s="2"/>
      <c r="G7" s="2" t="s">
        <v>48</v>
      </c>
      <c r="H7" s="6"/>
      <c r="I7" s="6"/>
    </row>
    <row r="8" spans="1:9" ht="12.75">
      <c r="A8" s="2"/>
      <c r="B8" s="2"/>
      <c r="C8" s="2"/>
      <c r="D8" s="2"/>
      <c r="E8" s="17"/>
      <c r="F8" s="2"/>
      <c r="G8" s="2" t="s">
        <v>49</v>
      </c>
      <c r="H8" s="6"/>
      <c r="I8" s="6"/>
    </row>
    <row r="9" spans="1:9" ht="12.75">
      <c r="A9" s="2" t="s">
        <v>50</v>
      </c>
      <c r="B9" s="2"/>
      <c r="C9" s="2"/>
      <c r="D9" s="2"/>
      <c r="E9" s="17"/>
      <c r="F9" s="2"/>
      <c r="G9" s="2"/>
      <c r="H9" s="6"/>
      <c r="I9" s="6"/>
    </row>
    <row r="10" spans="1:9" ht="12.75">
      <c r="A10" s="2" t="s">
        <v>43</v>
      </c>
      <c r="B10" s="2"/>
      <c r="C10" s="2"/>
      <c r="D10" s="2"/>
      <c r="E10" s="17"/>
      <c r="F10" s="2"/>
      <c r="G10" s="2"/>
      <c r="H10" s="6"/>
      <c r="I10" s="6"/>
    </row>
    <row r="12" ht="12.75">
      <c r="A12" s="4" t="s">
        <v>1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6" spans="1:9" ht="12.75">
      <c r="A16" s="2"/>
      <c r="B16" s="2"/>
      <c r="C16" s="2"/>
      <c r="D16" s="2"/>
      <c r="E16" s="2"/>
      <c r="F16" s="2"/>
      <c r="G16" s="2"/>
      <c r="H16" s="2"/>
      <c r="I16" s="6"/>
    </row>
    <row r="18" spans="1:2" ht="12.75">
      <c r="A18" s="11" t="s">
        <v>29</v>
      </c>
      <c r="B18" s="4"/>
    </row>
    <row r="19" spans="1:9" ht="12.75">
      <c r="A19" s="2" t="s">
        <v>21</v>
      </c>
      <c r="B19" s="2"/>
      <c r="C19" s="6"/>
      <c r="D19" s="6"/>
      <c r="E19" s="6"/>
      <c r="F19" s="6"/>
      <c r="G19" s="6"/>
      <c r="H19" s="6"/>
      <c r="I19" s="6"/>
    </row>
    <row r="20" spans="1:9" s="3" customFormat="1" ht="12.75">
      <c r="A20" s="18" t="s">
        <v>32</v>
      </c>
      <c r="B20"/>
      <c r="C20"/>
      <c r="D20" t="s">
        <v>6</v>
      </c>
      <c r="E20"/>
      <c r="F20" s="18" t="s">
        <v>40</v>
      </c>
      <c r="G20"/>
      <c r="H20" s="10" t="s">
        <v>12</v>
      </c>
      <c r="I20"/>
    </row>
    <row r="21" spans="6:8" ht="12.75">
      <c r="F21">
        <v>0</v>
      </c>
      <c r="H21">
        <f>SUM(F21*70%)</f>
        <v>0</v>
      </c>
    </row>
    <row r="22" spans="6:8" ht="12.75">
      <c r="F22">
        <v>0</v>
      </c>
      <c r="H22">
        <f>SUM(F22*70%)</f>
        <v>0</v>
      </c>
    </row>
    <row r="23" spans="1:8" ht="12.75">
      <c r="A23" t="s">
        <v>6</v>
      </c>
      <c r="F23">
        <v>0</v>
      </c>
      <c r="H23">
        <f>SUM(F23*70%)</f>
        <v>0</v>
      </c>
    </row>
    <row r="24" spans="1:8" ht="12.75">
      <c r="A24" t="s">
        <v>6</v>
      </c>
      <c r="B24" t="s">
        <v>6</v>
      </c>
      <c r="D24" t="s">
        <v>6</v>
      </c>
      <c r="E24" s="3"/>
      <c r="F24" s="3">
        <v>0</v>
      </c>
      <c r="G24" t="s">
        <v>6</v>
      </c>
      <c r="H24">
        <f>SUM(F24*70%)</f>
        <v>0</v>
      </c>
    </row>
    <row r="25" spans="1:9" ht="12.75">
      <c r="A25" s="2" t="s">
        <v>5</v>
      </c>
      <c r="B25" s="2"/>
      <c r="C25" s="2"/>
      <c r="D25" s="2"/>
      <c r="E25" s="2"/>
      <c r="F25" s="2"/>
      <c r="G25" s="2"/>
      <c r="H25" s="2"/>
      <c r="I25" s="2">
        <f>SUM(H21:H24)</f>
        <v>0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2" ht="12.75">
      <c r="A27" s="11" t="s">
        <v>13</v>
      </c>
      <c r="B27" s="4"/>
    </row>
    <row r="28" spans="1:9" ht="12.75">
      <c r="A28" s="12" t="s">
        <v>16</v>
      </c>
      <c r="B28" s="6"/>
      <c r="C28" s="6"/>
      <c r="D28" s="6"/>
      <c r="E28" s="6"/>
      <c r="F28" s="6"/>
      <c r="G28" s="6"/>
      <c r="H28" s="6"/>
      <c r="I28" s="6"/>
    </row>
    <row r="29" spans="1:8" ht="12.75">
      <c r="A29" t="s">
        <v>2</v>
      </c>
      <c r="D29" t="s">
        <v>3</v>
      </c>
      <c r="E29" s="3" t="s">
        <v>4</v>
      </c>
      <c r="F29" s="10"/>
      <c r="H29" s="10" t="s">
        <v>12</v>
      </c>
    </row>
    <row r="30" spans="1:8" ht="12.75">
      <c r="A30" t="s">
        <v>6</v>
      </c>
      <c r="D30">
        <v>0</v>
      </c>
      <c r="E30" s="9">
        <v>100</v>
      </c>
      <c r="H30">
        <f>SUM(E30*D30)</f>
        <v>0</v>
      </c>
    </row>
    <row r="31" spans="4:8" ht="12.75">
      <c r="D31">
        <v>0</v>
      </c>
      <c r="E31" s="9">
        <v>100</v>
      </c>
      <c r="H31">
        <f>SUM(E31*D31)</f>
        <v>0</v>
      </c>
    </row>
    <row r="32" spans="4:8" ht="12.75">
      <c r="D32">
        <v>0</v>
      </c>
      <c r="E32" s="9">
        <v>100</v>
      </c>
      <c r="H32">
        <f>SUM(E32*D32)</f>
        <v>0</v>
      </c>
    </row>
    <row r="33" spans="4:8" ht="12.75">
      <c r="D33">
        <v>0</v>
      </c>
      <c r="E33" s="9">
        <v>100</v>
      </c>
      <c r="H33">
        <f>SUM(E33*D33)</f>
        <v>0</v>
      </c>
    </row>
    <row r="34" spans="1:9" ht="12.75">
      <c r="A34" s="2" t="s">
        <v>10</v>
      </c>
      <c r="B34" s="2"/>
      <c r="C34" s="2"/>
      <c r="D34" s="2"/>
      <c r="E34" s="2"/>
      <c r="F34" s="2"/>
      <c r="G34" s="2"/>
      <c r="H34" s="2" t="s">
        <v>6</v>
      </c>
      <c r="I34" s="2">
        <f>SUM(H30:H33)</f>
        <v>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13" t="s">
        <v>30</v>
      </c>
      <c r="B36" s="3"/>
      <c r="C36" s="3"/>
      <c r="D36" s="3"/>
      <c r="E36" s="3"/>
      <c r="F36" s="3"/>
      <c r="G36" s="3"/>
      <c r="H36" s="3"/>
      <c r="I36" s="3"/>
    </row>
    <row r="37" spans="1:9" ht="12.75">
      <c r="A37" s="17" t="s">
        <v>31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s="16" t="s">
        <v>32</v>
      </c>
      <c r="B38" s="3"/>
      <c r="C38" s="3"/>
      <c r="D38" s="3"/>
      <c r="E38" s="3"/>
      <c r="F38" s="16" t="s">
        <v>40</v>
      </c>
      <c r="G38" s="3"/>
      <c r="H38" s="16" t="s">
        <v>12</v>
      </c>
      <c r="I38" s="3"/>
    </row>
    <row r="39" spans="1:9" ht="12.75">
      <c r="A39" s="3"/>
      <c r="B39" s="3"/>
      <c r="C39" s="3"/>
      <c r="D39" s="3"/>
      <c r="E39" s="3"/>
      <c r="F39" s="3">
        <v>0</v>
      </c>
      <c r="G39" s="3"/>
      <c r="H39">
        <f>SUM(F39*50%)</f>
        <v>0</v>
      </c>
      <c r="I39" s="3"/>
    </row>
    <row r="40" spans="1:9" ht="12.75">
      <c r="A40" s="3"/>
      <c r="B40" s="3"/>
      <c r="C40" s="3"/>
      <c r="D40" s="3"/>
      <c r="E40" s="3"/>
      <c r="F40" s="3">
        <v>0</v>
      </c>
      <c r="G40" s="3"/>
      <c r="H40">
        <f>SUM(F40*50%)</f>
        <v>0</v>
      </c>
      <c r="I40" s="3"/>
    </row>
    <row r="41" spans="1:9" ht="12.75">
      <c r="A41" s="3"/>
      <c r="B41" s="3"/>
      <c r="C41" s="3"/>
      <c r="D41" s="3"/>
      <c r="E41" s="3"/>
      <c r="F41" s="3">
        <v>0</v>
      </c>
      <c r="G41" s="3"/>
      <c r="H41">
        <f>SUM(F41*50%)</f>
        <v>0</v>
      </c>
      <c r="I41" s="3"/>
    </row>
    <row r="42" spans="1:9" ht="12.75">
      <c r="A42" s="17" t="s">
        <v>5</v>
      </c>
      <c r="B42" s="6"/>
      <c r="C42" s="6"/>
      <c r="D42" s="6"/>
      <c r="E42" s="6"/>
      <c r="F42" s="6"/>
      <c r="G42" s="6"/>
      <c r="H42" s="6"/>
      <c r="I42" s="6">
        <f>SUM(H39:H41)</f>
        <v>0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13" t="s">
        <v>15</v>
      </c>
      <c r="B44" s="13"/>
      <c r="C44" s="13"/>
      <c r="D44" s="13"/>
      <c r="E44" s="3"/>
      <c r="F44" s="3"/>
      <c r="G44" s="3"/>
      <c r="H44" s="3"/>
      <c r="I44" s="3"/>
    </row>
    <row r="45" spans="1:9" ht="12.75">
      <c r="A45" s="12" t="s">
        <v>7</v>
      </c>
      <c r="B45" s="6"/>
      <c r="C45" s="6"/>
      <c r="D45" s="6"/>
      <c r="E45" s="6"/>
      <c r="F45" s="6"/>
      <c r="G45" s="6"/>
      <c r="H45" s="6"/>
      <c r="I45" s="6"/>
    </row>
    <row r="46" spans="1:8" s="3" customFormat="1" ht="12.75">
      <c r="A46" s="18" t="s">
        <v>32</v>
      </c>
      <c r="B46"/>
      <c r="C46"/>
      <c r="D46" s="10"/>
      <c r="E46"/>
      <c r="F46" s="18" t="s">
        <v>40</v>
      </c>
      <c r="G46"/>
      <c r="H46" s="10" t="s">
        <v>12</v>
      </c>
    </row>
    <row r="47" spans="1:9" s="13" customFormat="1" ht="12.75">
      <c r="A47" s="3"/>
      <c r="B47" s="3"/>
      <c r="C47" s="3"/>
      <c r="D47" s="3"/>
      <c r="E47" s="3"/>
      <c r="F47" s="3">
        <v>0</v>
      </c>
      <c r="G47" s="3"/>
      <c r="H47">
        <f>SUM(F47*50%)</f>
        <v>0</v>
      </c>
      <c r="I47" s="3"/>
    </row>
    <row r="48" spans="1:9" s="13" customFormat="1" ht="12.75">
      <c r="A48" s="3"/>
      <c r="B48" s="3"/>
      <c r="C48" s="3"/>
      <c r="D48" s="3"/>
      <c r="E48" s="3"/>
      <c r="F48" s="3">
        <v>0</v>
      </c>
      <c r="G48" s="3"/>
      <c r="H48">
        <f>SUM(F48*50%)</f>
        <v>0</v>
      </c>
      <c r="I48" s="3"/>
    </row>
    <row r="49" spans="1:9" s="13" customFormat="1" ht="12.75">
      <c r="A49" s="3"/>
      <c r="B49" s="3"/>
      <c r="C49" s="3"/>
      <c r="D49" s="3"/>
      <c r="E49" s="3"/>
      <c r="F49" s="3">
        <v>0</v>
      </c>
      <c r="G49" s="3"/>
      <c r="H49">
        <f>SUM(F49*50%)</f>
        <v>0</v>
      </c>
      <c r="I49" s="3"/>
    </row>
    <row r="50" spans="1:9" s="13" customFormat="1" ht="12.75">
      <c r="A50" s="3"/>
      <c r="B50" s="3"/>
      <c r="C50" s="3"/>
      <c r="D50" s="3"/>
      <c r="E50" s="3"/>
      <c r="F50" s="3">
        <v>0</v>
      </c>
      <c r="G50" s="3"/>
      <c r="H50">
        <f>SUM(F50*50%)</f>
        <v>0</v>
      </c>
      <c r="I50" s="3"/>
    </row>
    <row r="51" spans="1:9" s="13" customFormat="1" ht="12.75">
      <c r="A51" s="17" t="s">
        <v>5</v>
      </c>
      <c r="B51" s="6"/>
      <c r="C51" s="6"/>
      <c r="D51" s="6"/>
      <c r="E51" s="6"/>
      <c r="F51" s="6"/>
      <c r="G51" s="6"/>
      <c r="H51" s="6"/>
      <c r="I51" s="6">
        <f>SUM(H47:H50)</f>
        <v>0</v>
      </c>
    </row>
    <row r="52" spans="1:9" s="13" customFormat="1" ht="12.75">
      <c r="A52" s="9"/>
      <c r="B52" s="3"/>
      <c r="C52" s="3"/>
      <c r="D52" s="3"/>
      <c r="E52" s="3"/>
      <c r="F52" s="3"/>
      <c r="G52" s="3"/>
      <c r="H52" s="3"/>
      <c r="I52" s="3"/>
    </row>
    <row r="53" s="13" customFormat="1" ht="12.75">
      <c r="A53" s="13" t="s">
        <v>25</v>
      </c>
    </row>
    <row r="54" spans="1:9" s="13" customFormat="1" ht="12.75">
      <c r="A54" s="12" t="s">
        <v>7</v>
      </c>
      <c r="B54" s="6"/>
      <c r="C54" s="6"/>
      <c r="D54" s="6"/>
      <c r="E54" s="6"/>
      <c r="F54" s="6"/>
      <c r="G54" s="6"/>
      <c r="H54" s="6"/>
      <c r="I54" s="6"/>
    </row>
    <row r="55" spans="1:9" s="3" customFormat="1" ht="12.75">
      <c r="A55" s="18" t="s">
        <v>32</v>
      </c>
      <c r="B55"/>
      <c r="C55"/>
      <c r="D55" s="10"/>
      <c r="E55"/>
      <c r="F55" s="18" t="s">
        <v>40</v>
      </c>
      <c r="G55"/>
      <c r="H55" s="10" t="s">
        <v>12</v>
      </c>
      <c r="I55" s="13"/>
    </row>
    <row r="56" spans="1:9" ht="12.75">
      <c r="A56" s="3"/>
      <c r="B56" s="3"/>
      <c r="C56" s="3"/>
      <c r="D56" s="3"/>
      <c r="E56" s="3"/>
      <c r="F56" s="3">
        <v>0</v>
      </c>
      <c r="G56" s="3"/>
      <c r="H56">
        <f>SUM(F56*50%)</f>
        <v>0</v>
      </c>
      <c r="I56" s="13"/>
    </row>
    <row r="57" spans="1:9" ht="12.75">
      <c r="A57" s="3"/>
      <c r="B57" s="3"/>
      <c r="C57" s="3"/>
      <c r="D57" s="3"/>
      <c r="E57" s="3"/>
      <c r="F57" s="3">
        <v>0</v>
      </c>
      <c r="G57" s="3"/>
      <c r="H57">
        <f>SUM(F57*50%)</f>
        <v>0</v>
      </c>
      <c r="I57" s="13"/>
    </row>
    <row r="58" spans="1:9" s="10" customFormat="1" ht="12.75">
      <c r="A58" s="3"/>
      <c r="B58" s="3"/>
      <c r="C58" s="3"/>
      <c r="D58" s="3"/>
      <c r="E58" s="3"/>
      <c r="F58" s="3">
        <v>0</v>
      </c>
      <c r="G58" s="3"/>
      <c r="H58">
        <f>SUM(F58*50%)</f>
        <v>0</v>
      </c>
      <c r="I58" s="13"/>
    </row>
    <row r="59" spans="1:9" ht="12.75">
      <c r="A59" s="3"/>
      <c r="B59" s="3"/>
      <c r="C59" s="3"/>
      <c r="D59" s="3"/>
      <c r="E59" s="3"/>
      <c r="F59" s="3">
        <v>0</v>
      </c>
      <c r="G59" s="3"/>
      <c r="H59">
        <f>SUM(F59*50%)</f>
        <v>0</v>
      </c>
      <c r="I59" s="13"/>
    </row>
    <row r="60" spans="1:9" ht="12.75">
      <c r="A60" s="17" t="s">
        <v>5</v>
      </c>
      <c r="B60" s="6"/>
      <c r="C60" s="6"/>
      <c r="D60" s="6"/>
      <c r="E60" s="6"/>
      <c r="F60" s="6"/>
      <c r="G60" s="6"/>
      <c r="H60" s="6"/>
      <c r="I60" s="6">
        <f>SUM(H56:H59)</f>
        <v>0</v>
      </c>
    </row>
    <row r="61" spans="1:9" ht="12.75">
      <c r="A61" s="9"/>
      <c r="B61" s="3"/>
      <c r="C61" s="3"/>
      <c r="D61" s="3"/>
      <c r="E61" s="3"/>
      <c r="F61" s="3"/>
      <c r="G61" s="3"/>
      <c r="H61" s="3"/>
      <c r="I61" s="3"/>
    </row>
    <row r="62" spans="1:2" ht="12.75">
      <c r="A62" s="11" t="s">
        <v>17</v>
      </c>
      <c r="B62" s="4"/>
    </row>
    <row r="63" spans="1:9" ht="12.75">
      <c r="A63" s="12" t="s">
        <v>16</v>
      </c>
      <c r="B63" s="12"/>
      <c r="C63" s="12"/>
      <c r="D63" s="12"/>
      <c r="E63" s="12"/>
      <c r="F63" s="12"/>
      <c r="G63" s="12"/>
      <c r="H63" s="12"/>
      <c r="I63" s="12"/>
    </row>
    <row r="64" spans="1:8" ht="12.75">
      <c r="A64" s="18" t="s">
        <v>32</v>
      </c>
      <c r="D64" t="s">
        <v>3</v>
      </c>
      <c r="E64" s="3" t="s">
        <v>4</v>
      </c>
      <c r="F64" s="10"/>
      <c r="H64" s="10" t="s">
        <v>12</v>
      </c>
    </row>
    <row r="65" spans="1:8" ht="12.75">
      <c r="A65" t="s">
        <v>6</v>
      </c>
      <c r="D65">
        <v>0</v>
      </c>
      <c r="E65" s="9">
        <v>100</v>
      </c>
      <c r="H65">
        <f>SUM(E65*D65)</f>
        <v>0</v>
      </c>
    </row>
    <row r="66" spans="4:8" ht="12.75">
      <c r="D66">
        <v>0</v>
      </c>
      <c r="E66" s="9">
        <v>100</v>
      </c>
      <c r="H66">
        <f>SUM(E66*D66)</f>
        <v>0</v>
      </c>
    </row>
    <row r="67" spans="4:8" ht="12.75">
      <c r="D67">
        <v>0</v>
      </c>
      <c r="E67" s="9">
        <v>100</v>
      </c>
      <c r="H67">
        <f>SUM(E67*D67)</f>
        <v>0</v>
      </c>
    </row>
    <row r="68" spans="4:8" ht="12.75">
      <c r="D68">
        <v>0</v>
      </c>
      <c r="E68" s="9">
        <v>100</v>
      </c>
      <c r="H68">
        <f>SUM(E68*D68)</f>
        <v>0</v>
      </c>
    </row>
    <row r="69" spans="1:9" ht="12.75">
      <c r="A69" s="2" t="s">
        <v>10</v>
      </c>
      <c r="B69" s="2"/>
      <c r="C69" s="2"/>
      <c r="D69" s="2"/>
      <c r="E69" s="2"/>
      <c r="F69" s="2"/>
      <c r="G69" s="2"/>
      <c r="H69" s="2" t="s">
        <v>6</v>
      </c>
      <c r="I69" s="2">
        <f>SUM(H65:H68)</f>
        <v>0</v>
      </c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2" ht="12.75">
      <c r="A71" s="11" t="s">
        <v>14</v>
      </c>
      <c r="B71" s="4"/>
    </row>
    <row r="72" spans="1:9" s="3" customFormat="1" ht="12.75">
      <c r="A72" s="12" t="s">
        <v>26</v>
      </c>
      <c r="B72" s="12"/>
      <c r="C72" s="12"/>
      <c r="D72" s="12"/>
      <c r="E72" s="12"/>
      <c r="F72" s="12"/>
      <c r="G72" s="12"/>
      <c r="H72" s="12"/>
      <c r="I72" s="12"/>
    </row>
    <row r="73" spans="1:9" s="3" customFormat="1" ht="12.75">
      <c r="A73" s="18" t="s">
        <v>32</v>
      </c>
      <c r="B73"/>
      <c r="C73"/>
      <c r="D73" t="s">
        <v>3</v>
      </c>
      <c r="E73" s="3" t="s">
        <v>4</v>
      </c>
      <c r="F73" s="10"/>
      <c r="G73"/>
      <c r="H73" s="10" t="s">
        <v>12</v>
      </c>
      <c r="I73"/>
    </row>
    <row r="74" spans="1:9" s="3" customFormat="1" ht="12.75">
      <c r="A74" t="s">
        <v>6</v>
      </c>
      <c r="B74"/>
      <c r="C74"/>
      <c r="D74">
        <v>0</v>
      </c>
      <c r="E74" s="9">
        <v>250</v>
      </c>
      <c r="F74"/>
      <c r="G74"/>
      <c r="H74">
        <f>SUM(E74*D74)</f>
        <v>0</v>
      </c>
      <c r="I74"/>
    </row>
    <row r="75" spans="1:9" s="3" customFormat="1" ht="12.75">
      <c r="A75"/>
      <c r="B75"/>
      <c r="C75"/>
      <c r="D75">
        <v>0</v>
      </c>
      <c r="E75" s="9">
        <v>250</v>
      </c>
      <c r="F75"/>
      <c r="G75"/>
      <c r="H75">
        <f>SUM(E75*D75)</f>
        <v>0</v>
      </c>
      <c r="I75"/>
    </row>
    <row r="76" spans="1:9" s="3" customFormat="1" ht="12.75">
      <c r="A76"/>
      <c r="B76"/>
      <c r="C76"/>
      <c r="D76">
        <v>0</v>
      </c>
      <c r="E76" s="9">
        <v>250</v>
      </c>
      <c r="F76"/>
      <c r="G76"/>
      <c r="H76">
        <f>SUM(E76*D76)</f>
        <v>0</v>
      </c>
      <c r="I76"/>
    </row>
    <row r="77" spans="1:9" s="3" customFormat="1" ht="12.75">
      <c r="A77" s="2" t="s">
        <v>10</v>
      </c>
      <c r="B77" s="2"/>
      <c r="C77" s="2"/>
      <c r="D77" s="2"/>
      <c r="E77" s="2"/>
      <c r="F77" s="2"/>
      <c r="G77" s="2"/>
      <c r="H77" s="2" t="s">
        <v>6</v>
      </c>
      <c r="I77" s="2">
        <f>SUM(H74:H76)</f>
        <v>0</v>
      </c>
    </row>
    <row r="78" s="3" customFormat="1" ht="12.75"/>
    <row r="79" spans="1:9" s="3" customFormat="1" ht="12.75">
      <c r="A79" s="14" t="s">
        <v>27</v>
      </c>
      <c r="B79" s="4"/>
      <c r="C79" s="4"/>
      <c r="D79"/>
      <c r="E79"/>
      <c r="F79"/>
      <c r="G79"/>
      <c r="H79"/>
      <c r="I79"/>
    </row>
    <row r="80" spans="1:9" s="3" customFormat="1" ht="12.75">
      <c r="A80" s="12" t="s">
        <v>20</v>
      </c>
      <c r="B80" s="6"/>
      <c r="C80" s="6"/>
      <c r="D80" s="6"/>
      <c r="E80" s="6"/>
      <c r="F80" s="6"/>
      <c r="G80" s="6"/>
      <c r="H80" s="6"/>
      <c r="I80" s="6"/>
    </row>
    <row r="81" spans="1:9" s="3" customFormat="1" ht="12.75">
      <c r="A81" s="18" t="s">
        <v>32</v>
      </c>
      <c r="B81"/>
      <c r="C81"/>
      <c r="D81"/>
      <c r="E81"/>
      <c r="F81" s="18" t="s">
        <v>40</v>
      </c>
      <c r="G81"/>
      <c r="H81" s="10" t="s">
        <v>12</v>
      </c>
      <c r="I81" s="3" t="s">
        <v>6</v>
      </c>
    </row>
    <row r="82" spans="1:9" s="3" customFormat="1" ht="12.75">
      <c r="A82" t="s">
        <v>6</v>
      </c>
      <c r="B82"/>
      <c r="C82"/>
      <c r="D82"/>
      <c r="E82"/>
      <c r="F82">
        <v>0</v>
      </c>
      <c r="G82"/>
      <c r="H82">
        <f>SUM(F82*20%)</f>
        <v>0</v>
      </c>
      <c r="I82"/>
    </row>
    <row r="83" spans="1:9" s="3" customFormat="1" ht="12.75">
      <c r="A83"/>
      <c r="B83"/>
      <c r="C83"/>
      <c r="D83"/>
      <c r="E83"/>
      <c r="F83">
        <v>0</v>
      </c>
      <c r="G83"/>
      <c r="H83">
        <f>SUM(F83*20%)</f>
        <v>0</v>
      </c>
      <c r="I83"/>
    </row>
    <row r="84" spans="6:8" ht="12.75">
      <c r="F84">
        <v>0</v>
      </c>
      <c r="H84">
        <f>SUM(F84*20%)</f>
        <v>0</v>
      </c>
    </row>
    <row r="85" spans="1:9" s="3" customFormat="1" ht="12.75">
      <c r="A85"/>
      <c r="B85"/>
      <c r="C85"/>
      <c r="D85"/>
      <c r="E85"/>
      <c r="F85">
        <v>0</v>
      </c>
      <c r="G85"/>
      <c r="H85">
        <f>SUM(F85*20%)</f>
        <v>0</v>
      </c>
      <c r="I85"/>
    </row>
    <row r="86" spans="1:9" ht="12.75">
      <c r="A86" s="2" t="s">
        <v>5</v>
      </c>
      <c r="B86" s="2"/>
      <c r="C86" s="2"/>
      <c r="D86" s="2"/>
      <c r="E86" s="2"/>
      <c r="F86" s="2"/>
      <c r="G86" s="2"/>
      <c r="H86" s="2" t="s">
        <v>6</v>
      </c>
      <c r="I86" s="2">
        <f>SUM(H82:H85)</f>
        <v>0</v>
      </c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3" ht="12.75">
      <c r="A88" s="14" t="s">
        <v>39</v>
      </c>
      <c r="B88" s="4"/>
      <c r="C88" s="4"/>
    </row>
    <row r="89" spans="1:9" ht="12.75">
      <c r="A89" s="2" t="s">
        <v>7</v>
      </c>
      <c r="B89" s="6"/>
      <c r="C89" s="6"/>
      <c r="D89" s="6"/>
      <c r="E89" s="6"/>
      <c r="F89" s="6"/>
      <c r="G89" s="6"/>
      <c r="H89" s="6"/>
      <c r="I89" s="6"/>
    </row>
    <row r="90" spans="1:9" ht="12.75">
      <c r="A90" s="18" t="s">
        <v>32</v>
      </c>
      <c r="F90" s="18" t="s">
        <v>40</v>
      </c>
      <c r="H90" s="10" t="s">
        <v>12</v>
      </c>
      <c r="I90" s="3" t="s">
        <v>6</v>
      </c>
    </row>
    <row r="91" spans="1:9" s="3" customFormat="1" ht="12.75">
      <c r="A91" t="s">
        <v>6</v>
      </c>
      <c r="B91"/>
      <c r="C91"/>
      <c r="D91"/>
      <c r="E91"/>
      <c r="F91">
        <v>0</v>
      </c>
      <c r="G91"/>
      <c r="H91">
        <f>SUM(F91*50%)</f>
        <v>0</v>
      </c>
      <c r="I91"/>
    </row>
    <row r="92" spans="6:10" ht="12.75">
      <c r="F92">
        <v>0</v>
      </c>
      <c r="H92">
        <f>SUM(F92*50%)</f>
        <v>0</v>
      </c>
      <c r="J92" s="3"/>
    </row>
    <row r="93" spans="6:10" ht="12.75">
      <c r="F93">
        <v>0</v>
      </c>
      <c r="H93">
        <f>SUM(F93*50%)</f>
        <v>0</v>
      </c>
      <c r="J93" s="3"/>
    </row>
    <row r="94" spans="6:10" ht="12.75">
      <c r="F94">
        <v>0</v>
      </c>
      <c r="H94">
        <f>SUM(F94*50%)</f>
        <v>0</v>
      </c>
      <c r="J94" s="3"/>
    </row>
    <row r="95" spans="1:10" ht="12.75">
      <c r="A95" s="2" t="s">
        <v>5</v>
      </c>
      <c r="B95" s="2"/>
      <c r="C95" s="2"/>
      <c r="D95" s="2"/>
      <c r="E95" s="2"/>
      <c r="F95" s="2"/>
      <c r="G95" s="2"/>
      <c r="H95" s="2" t="s">
        <v>6</v>
      </c>
      <c r="I95" s="2">
        <f>SUM(H91:H94)</f>
        <v>0</v>
      </c>
      <c r="J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10" ht="12.75">
      <c r="A97" s="11" t="s">
        <v>22</v>
      </c>
      <c r="B97" s="4"/>
      <c r="C97" s="4"/>
      <c r="J97" s="3"/>
    </row>
    <row r="98" spans="1:10" ht="12.75">
      <c r="A98" s="12" t="s">
        <v>7</v>
      </c>
      <c r="B98" s="6"/>
      <c r="C98" s="6"/>
      <c r="D98" s="6"/>
      <c r="E98" s="6"/>
      <c r="F98" s="6"/>
      <c r="G98" s="6"/>
      <c r="H98" s="6"/>
      <c r="I98" s="6"/>
      <c r="J98" s="3"/>
    </row>
    <row r="99" spans="1:10" ht="12.75">
      <c r="A99" s="18" t="s">
        <v>32</v>
      </c>
      <c r="F99" s="18" t="s">
        <v>40</v>
      </c>
      <c r="H99" s="10" t="s">
        <v>12</v>
      </c>
      <c r="I99" s="3" t="s">
        <v>6</v>
      </c>
      <c r="J99" s="3"/>
    </row>
    <row r="100" spans="1:10" ht="12.75">
      <c r="A100" t="s">
        <v>6</v>
      </c>
      <c r="F100">
        <v>0</v>
      </c>
      <c r="H100">
        <f>SUM(F100*50%)</f>
        <v>0</v>
      </c>
      <c r="J100" s="3"/>
    </row>
    <row r="101" spans="6:10" ht="12.75">
      <c r="F101">
        <v>0</v>
      </c>
      <c r="H101">
        <f>SUM(F101*50%)</f>
        <v>0</v>
      </c>
      <c r="J101" s="3"/>
    </row>
    <row r="102" spans="6:8" ht="12.75">
      <c r="F102">
        <v>0</v>
      </c>
      <c r="H102">
        <f>SUM(F102*50%)</f>
        <v>0</v>
      </c>
    </row>
    <row r="103" spans="6:8" ht="12.75">
      <c r="F103">
        <v>0</v>
      </c>
      <c r="H103">
        <f>SUM(F103*50%)</f>
        <v>0</v>
      </c>
    </row>
    <row r="104" spans="1:9" ht="12.75">
      <c r="A104" s="2" t="s">
        <v>5</v>
      </c>
      <c r="B104" s="2"/>
      <c r="C104" s="2"/>
      <c r="D104" s="2"/>
      <c r="E104" s="2"/>
      <c r="F104" s="2"/>
      <c r="G104" s="2"/>
      <c r="H104" s="2" t="s">
        <v>6</v>
      </c>
      <c r="I104" s="2">
        <f>SUM(H100:H103)</f>
        <v>0</v>
      </c>
    </row>
    <row r="105" s="3" customFormat="1" ht="12.75"/>
    <row r="106" spans="1:2" ht="12.75">
      <c r="A106" s="11" t="s">
        <v>23</v>
      </c>
      <c r="B106" s="4"/>
    </row>
    <row r="107" spans="1:9" s="3" customFormat="1" ht="12.75">
      <c r="A107" s="12" t="s">
        <v>24</v>
      </c>
      <c r="B107" s="12"/>
      <c r="C107" s="12"/>
      <c r="D107" s="12"/>
      <c r="E107" s="12"/>
      <c r="F107" s="12"/>
      <c r="G107" s="12"/>
      <c r="H107" s="12"/>
      <c r="I107" s="12"/>
    </row>
    <row r="108" spans="1:8" ht="12.75">
      <c r="A108" s="18" t="s">
        <v>32</v>
      </c>
      <c r="D108" s="18" t="s">
        <v>33</v>
      </c>
      <c r="E108" s="3" t="s">
        <v>4</v>
      </c>
      <c r="F108" s="18" t="s">
        <v>40</v>
      </c>
      <c r="H108" s="10" t="s">
        <v>12</v>
      </c>
    </row>
    <row r="109" spans="1:8" ht="12.75">
      <c r="A109" t="s">
        <v>6</v>
      </c>
      <c r="D109">
        <v>0</v>
      </c>
      <c r="E109" s="9">
        <v>50</v>
      </c>
      <c r="F109">
        <f>SUM(E109*D109)</f>
        <v>0</v>
      </c>
      <c r="H109">
        <f>SUM(F109)</f>
        <v>0</v>
      </c>
    </row>
    <row r="110" spans="1:9" s="3" customFormat="1" ht="12.75">
      <c r="A110" t="s">
        <v>6</v>
      </c>
      <c r="B110"/>
      <c r="C110"/>
      <c r="D110">
        <v>0</v>
      </c>
      <c r="E110" s="9">
        <v>50</v>
      </c>
      <c r="F110">
        <f>SUM(E110*D110)</f>
        <v>0</v>
      </c>
      <c r="G110"/>
      <c r="H110">
        <f>SUM(F110)</f>
        <v>0</v>
      </c>
      <c r="I110"/>
    </row>
    <row r="111" spans="1:9" s="3" customFormat="1" ht="12.75">
      <c r="A111" t="s">
        <v>6</v>
      </c>
      <c r="B111"/>
      <c r="C111"/>
      <c r="D111">
        <v>0</v>
      </c>
      <c r="E111" s="9">
        <v>50</v>
      </c>
      <c r="F111">
        <f>SUM(E111*D111)</f>
        <v>0</v>
      </c>
      <c r="G111"/>
      <c r="H111">
        <f>SUM(F111)</f>
        <v>0</v>
      </c>
      <c r="I111"/>
    </row>
    <row r="112" spans="1:9" s="3" customFormat="1" ht="12.75">
      <c r="A112" s="2" t="s">
        <v>10</v>
      </c>
      <c r="B112" s="2"/>
      <c r="C112" s="2"/>
      <c r="D112" s="2"/>
      <c r="E112" s="2"/>
      <c r="F112" s="2"/>
      <c r="G112" s="2"/>
      <c r="H112" s="2" t="s">
        <v>6</v>
      </c>
      <c r="I112" s="2">
        <f>SUM(H109:H111)</f>
        <v>0</v>
      </c>
    </row>
    <row r="113" s="3" customFormat="1" ht="12.75"/>
    <row r="114" spans="1:3" ht="12.75">
      <c r="A114" s="14" t="s">
        <v>34</v>
      </c>
      <c r="B114" s="4"/>
      <c r="C114" s="4"/>
    </row>
    <row r="115" spans="1:9" s="3" customFormat="1" ht="12.75">
      <c r="A115" s="12" t="s">
        <v>28</v>
      </c>
      <c r="B115" s="6"/>
      <c r="C115" s="6"/>
      <c r="D115" s="6"/>
      <c r="E115" s="6"/>
      <c r="F115" s="6"/>
      <c r="G115" s="6"/>
      <c r="H115" s="6"/>
      <c r="I115" s="6"/>
    </row>
    <row r="116" spans="1:9" s="3" customFormat="1" ht="12.75">
      <c r="A116" s="18" t="s">
        <v>32</v>
      </c>
      <c r="B116"/>
      <c r="C116"/>
      <c r="D116" s="18" t="s">
        <v>35</v>
      </c>
      <c r="E116" s="3" t="s">
        <v>4</v>
      </c>
      <c r="F116" s="18" t="s">
        <v>40</v>
      </c>
      <c r="G116"/>
      <c r="H116" s="10" t="s">
        <v>12</v>
      </c>
      <c r="I116"/>
    </row>
    <row r="117" spans="1:9" s="3" customFormat="1" ht="12.75">
      <c r="A117" t="s">
        <v>6</v>
      </c>
      <c r="B117"/>
      <c r="C117"/>
      <c r="D117">
        <v>0</v>
      </c>
      <c r="E117" s="9">
        <v>0</v>
      </c>
      <c r="F117">
        <f>SUM(E117*D117)</f>
        <v>0</v>
      </c>
      <c r="G117"/>
      <c r="H117">
        <f>SUM(F117*0.5)</f>
        <v>0</v>
      </c>
      <c r="I117"/>
    </row>
    <row r="118" spans="1:9" s="3" customFormat="1" ht="12.75">
      <c r="A118" t="s">
        <v>6</v>
      </c>
      <c r="B118"/>
      <c r="C118"/>
      <c r="D118">
        <v>0</v>
      </c>
      <c r="E118" s="9">
        <v>0</v>
      </c>
      <c r="F118">
        <f>SUM(E118*D118)</f>
        <v>0</v>
      </c>
      <c r="G118"/>
      <c r="H118">
        <f>SUM(F118*0.5)</f>
        <v>0</v>
      </c>
      <c r="I118"/>
    </row>
    <row r="119" spans="1:9" s="3" customFormat="1" ht="12.75">
      <c r="A119" t="s">
        <v>6</v>
      </c>
      <c r="B119"/>
      <c r="C119"/>
      <c r="D119">
        <v>0</v>
      </c>
      <c r="E119" s="9">
        <v>0</v>
      </c>
      <c r="F119">
        <f>SUM(E119*D119)</f>
        <v>0</v>
      </c>
      <c r="G119"/>
      <c r="H119">
        <f>SUM(F119*0.5)</f>
        <v>0</v>
      </c>
      <c r="I119"/>
    </row>
    <row r="120" spans="1:9" s="3" customFormat="1" ht="12.75">
      <c r="A120" s="2" t="s">
        <v>10</v>
      </c>
      <c r="B120" s="2"/>
      <c r="C120" s="2"/>
      <c r="D120" s="2"/>
      <c r="E120" s="2"/>
      <c r="F120" s="2"/>
      <c r="G120" s="2"/>
      <c r="H120" s="2" t="s">
        <v>6</v>
      </c>
      <c r="I120" s="2">
        <f>SUM(H117:H119)</f>
        <v>0</v>
      </c>
    </row>
    <row r="121" s="3" customFormat="1" ht="12.75"/>
    <row r="122" spans="1:9" s="6" customFormat="1" ht="12.75">
      <c r="A122" s="13" t="s">
        <v>36</v>
      </c>
      <c r="B122" s="3"/>
      <c r="C122" s="3"/>
      <c r="D122" s="3"/>
      <c r="E122" s="3"/>
      <c r="F122" s="3"/>
      <c r="G122" s="3"/>
      <c r="H122" s="3"/>
      <c r="I122" s="3"/>
    </row>
    <row r="123" spans="1:9" s="3" customFormat="1" ht="12.75">
      <c r="A123" s="20" t="s">
        <v>37</v>
      </c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16" t="s">
        <v>32</v>
      </c>
      <c r="B124" s="3"/>
      <c r="C124" s="3"/>
      <c r="D124" s="16" t="s">
        <v>3</v>
      </c>
      <c r="E124" s="16" t="s">
        <v>4</v>
      </c>
      <c r="F124" s="16" t="s">
        <v>40</v>
      </c>
      <c r="G124" s="3"/>
      <c r="H124" s="19" t="s">
        <v>12</v>
      </c>
      <c r="I124" s="3"/>
    </row>
    <row r="125" spans="1:9" ht="12.75">
      <c r="A125" s="3"/>
      <c r="B125" s="3"/>
      <c r="C125" s="3"/>
      <c r="D125" s="3">
        <v>0</v>
      </c>
      <c r="E125" s="3">
        <v>250</v>
      </c>
      <c r="F125" s="3">
        <f>SUM(D125*E125)</f>
        <v>0</v>
      </c>
      <c r="G125" s="3"/>
      <c r="H125" s="3">
        <f>SUM(F125)</f>
        <v>0</v>
      </c>
      <c r="I125" s="3"/>
    </row>
    <row r="126" spans="1:9" ht="12.75">
      <c r="A126" s="3"/>
      <c r="B126" s="3"/>
      <c r="C126" s="3"/>
      <c r="D126" s="3">
        <v>0</v>
      </c>
      <c r="E126" s="3">
        <v>250</v>
      </c>
      <c r="F126" s="3">
        <f>SUM(D126*E126)</f>
        <v>0</v>
      </c>
      <c r="G126" s="3"/>
      <c r="H126" s="3">
        <f>SUM(F126)</f>
        <v>0</v>
      </c>
      <c r="I126" s="3"/>
    </row>
    <row r="127" spans="1:9" ht="12.75">
      <c r="A127" s="3"/>
      <c r="B127" s="3"/>
      <c r="C127" s="3"/>
      <c r="D127" s="3">
        <v>0</v>
      </c>
      <c r="E127" s="3">
        <v>250</v>
      </c>
      <c r="F127" s="3">
        <f>SUM(D127*E127)</f>
        <v>0</v>
      </c>
      <c r="G127" s="3"/>
      <c r="H127" s="3">
        <f>SUM(F127)</f>
        <v>0</v>
      </c>
      <c r="I127" s="3"/>
    </row>
    <row r="128" spans="1:9" ht="12.75">
      <c r="A128" s="17" t="s">
        <v>5</v>
      </c>
      <c r="B128" s="6"/>
      <c r="C128" s="6"/>
      <c r="D128" s="6"/>
      <c r="E128" s="6"/>
      <c r="F128" s="6"/>
      <c r="G128" s="6"/>
      <c r="H128" s="6"/>
      <c r="I128" s="6">
        <f>SUM(H125:H127)</f>
        <v>0</v>
      </c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2" ht="15">
      <c r="A130" s="11" t="s">
        <v>19</v>
      </c>
      <c r="B130" s="4"/>
    </row>
    <row r="131" spans="1:9" ht="12.75">
      <c r="A131" s="12" t="s">
        <v>18</v>
      </c>
      <c r="B131" s="12"/>
      <c r="C131" s="12"/>
      <c r="D131" s="12"/>
      <c r="E131" s="12"/>
      <c r="F131" s="12"/>
      <c r="G131" s="12"/>
      <c r="H131" s="12"/>
      <c r="I131" s="12"/>
    </row>
    <row r="132" spans="1:8" ht="12.75">
      <c r="A132" t="s">
        <v>2</v>
      </c>
      <c r="D132" t="s">
        <v>3</v>
      </c>
      <c r="E132" s="3" t="s">
        <v>4</v>
      </c>
      <c r="F132" s="10" t="s">
        <v>11</v>
      </c>
      <c r="H132" s="10" t="s">
        <v>12</v>
      </c>
    </row>
    <row r="133" spans="1:8" ht="12.75">
      <c r="A133" t="s">
        <v>6</v>
      </c>
      <c r="D133">
        <v>0</v>
      </c>
      <c r="E133" s="9">
        <v>120</v>
      </c>
      <c r="F133">
        <f>SUM(E133*D133)</f>
        <v>0</v>
      </c>
      <c r="H133">
        <f>SUM(F133)</f>
        <v>0</v>
      </c>
    </row>
    <row r="134" spans="1:9" ht="12.75">
      <c r="A134" s="2" t="s">
        <v>10</v>
      </c>
      <c r="B134" s="2"/>
      <c r="C134" s="2"/>
      <c r="D134" s="2"/>
      <c r="E134" s="2"/>
      <c r="F134" s="2"/>
      <c r="G134" s="2"/>
      <c r="H134" s="2" t="s">
        <v>6</v>
      </c>
      <c r="I134" s="2">
        <f>SUM(H133:H133)</f>
        <v>0</v>
      </c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7" t="s">
        <v>38</v>
      </c>
      <c r="B136" s="2"/>
      <c r="C136" s="2"/>
      <c r="D136" s="2"/>
      <c r="E136" s="2"/>
      <c r="F136" s="2"/>
      <c r="G136" s="2"/>
      <c r="H136" s="2"/>
      <c r="I136" s="2">
        <f>SUM(I25,I34,I42,I51,I60,I69,I77,I86,I95,I104,I112,I120,I128,I134)</f>
        <v>0</v>
      </c>
    </row>
    <row r="137" spans="1:9" ht="12.75">
      <c r="A137" s="5"/>
      <c r="B137" s="3"/>
      <c r="C137" s="3"/>
      <c r="D137" s="3"/>
      <c r="E137" s="3"/>
      <c r="F137" s="3"/>
      <c r="G137" s="3"/>
      <c r="H137" s="3"/>
      <c r="I137" s="13"/>
    </row>
    <row r="138" spans="1:9" ht="12.75">
      <c r="A138" s="8" t="s">
        <v>8</v>
      </c>
      <c r="B138" s="8"/>
      <c r="C138" s="2"/>
      <c r="D138" s="2"/>
      <c r="E138" s="2"/>
      <c r="F138" s="2"/>
      <c r="G138" s="2"/>
      <c r="H138" s="2"/>
      <c r="I138" s="2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</sheetData>
  <sheetProtection/>
  <hyperlinks>
    <hyperlink ref="A2" r:id="rId1" display="post@rom-alm.no"/>
  </hyperlinks>
  <printOptions gridLines="1"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Henriette Myreng Aas</cp:lastModifiedBy>
  <cp:lastPrinted>2012-02-23T09:43:06Z</cp:lastPrinted>
  <dcterms:created xsi:type="dcterms:W3CDTF">2009-03-04T07:34:07Z</dcterms:created>
  <dcterms:modified xsi:type="dcterms:W3CDTF">2022-03-10T07:10:47Z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32502384-f2fc-444e-bcfd-cc38aa3da6ed</vt:lpwstr>
  </property>
</Properties>
</file>