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8800" windowHeight="1186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<sst xmlns="http://schemas.openxmlformats.org/spreadsheetml/2006/main" count="117" uniqueCount="48">
  <si>
    <t>GNR/BNR</t>
  </si>
  <si>
    <t>Tiltak materialene er brukt til</t>
  </si>
  <si>
    <t>dimensjon/type</t>
  </si>
  <si>
    <t>kvadratmeter</t>
  </si>
  <si>
    <t>pris/enhet</t>
  </si>
  <si>
    <t>SUM</t>
  </si>
  <si>
    <t xml:space="preserve"> </t>
  </si>
  <si>
    <t>Ytelse 50 % rabatt</t>
  </si>
  <si>
    <t>Sted, dato og underskrift</t>
  </si>
  <si>
    <t>Søknad om refusjon av bruksrettsytelser. Alle priser eks mva. Fakturakopi skal vedlegges.</t>
  </si>
  <si>
    <t xml:space="preserve">SUM </t>
  </si>
  <si>
    <t>Sum</t>
  </si>
  <si>
    <t>sum</t>
  </si>
  <si>
    <t>rabatt</t>
  </si>
  <si>
    <t>GOLV, PARKETT, LAMINAT, HELTRE</t>
  </si>
  <si>
    <t>NYE INNKJØPTE PORTER/DØRER</t>
  </si>
  <si>
    <t>KONSTRUKSJONER (LIMTRE/TAKSTOLER)</t>
  </si>
  <si>
    <t>Fast ytelse kr 100,- pr kvadratmeter</t>
  </si>
  <si>
    <t>TAK, PLATER ELLER STEIN</t>
  </si>
  <si>
    <t>BETONG, INNVENDIGE OG UTVENDIGE PLATER, TAKRENNER M. DELER</t>
  </si>
  <si>
    <t>Fast ytelse kr 120,- pr kvadratmeter</t>
  </si>
  <si>
    <r>
      <t>TERASSE &lt; 30 M</t>
    </r>
    <r>
      <rPr>
        <b/>
        <vertAlign val="superscript"/>
        <sz val="10"/>
        <rFont val="Verdana"/>
        <family val="2"/>
      </rPr>
      <t>2</t>
    </r>
  </si>
  <si>
    <t>Ytelse 20 % rabatt</t>
  </si>
  <si>
    <t>Ytelse 40 % rabatt</t>
  </si>
  <si>
    <t>Ytelse 70 % rabatt</t>
  </si>
  <si>
    <t>MALING OG BEIS TIL UTVENDIG BRUK</t>
  </si>
  <si>
    <t>Fast ytelse kr 50,- pr liter</t>
  </si>
  <si>
    <t>Fast ytelse kr 250 pr. kvadratmeter</t>
  </si>
  <si>
    <t>HYDROTEKNISKE ANLEGG I LANDBRUKET ETTER SPESIFISERT SØKNAD</t>
  </si>
  <si>
    <t xml:space="preserve">Ytelse 50 % </t>
  </si>
  <si>
    <t>liter</t>
  </si>
  <si>
    <t>TRELAST UBEHANDLET/ BEHANDLET</t>
  </si>
  <si>
    <t>SUM YTELSER</t>
  </si>
  <si>
    <t>Bilag nr.</t>
  </si>
  <si>
    <t>FLIS TIL HUSDYRSTRØ OG GRØFTING, PÅLER-IMPREGNERTE, MATERIALKOSTNADER I TRE TIL POTETKASSER</t>
  </si>
  <si>
    <t>sum eks.mva</t>
  </si>
  <si>
    <t>EIER</t>
  </si>
  <si>
    <t>EIENDOM</t>
  </si>
  <si>
    <t>KONTONR.</t>
  </si>
  <si>
    <t>Bjerke Almenning, Nordåsvegen.5, 2032 MAURA</t>
  </si>
  <si>
    <t>post@rom-alm.no</t>
  </si>
  <si>
    <t>FOR ADMINISTRASJONEN:</t>
  </si>
  <si>
    <t>BELØP</t>
  </si>
  <si>
    <t>DATO</t>
  </si>
  <si>
    <t>SIGNATUR</t>
  </si>
  <si>
    <t>E-POST ADR.</t>
  </si>
  <si>
    <t>Ytelse 60 % rabatt</t>
  </si>
  <si>
    <t>DRENSRØR OG OVERVANNSRØR INKL. DELER TIL HYDROTEKNISKE ANLEGG</t>
  </si>
</sst>
</file>

<file path=xl/styles.xml><?xml version="1.0" encoding="utf-8"?>
<styleSheet xmlns="http://schemas.openxmlformats.org/spreadsheetml/2006/main">
  <numFmts count="3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kr&quot;\ #,##0;&quot;kr&quot;\ \-#,##0"/>
    <numFmt numFmtId="171" formatCode="&quot;kr&quot;\ #,##0;[Red]&quot;kr&quot;\ \-#,##0"/>
    <numFmt numFmtId="172" formatCode="&quot;kr&quot;\ #,##0.00;&quot;kr&quot;\ \-#,##0.00"/>
    <numFmt numFmtId="173" formatCode="&quot;kr&quot;\ #,##0.00;[Red]&quot;kr&quot;\ \-#,##0.00"/>
    <numFmt numFmtId="174" formatCode="_ &quot;kr&quot;\ * #,##0_ ;_ &quot;kr&quot;\ * \-#,##0_ ;_ &quot;kr&quot;\ * &quot;-&quot;_ ;_ @_ "/>
    <numFmt numFmtId="175" formatCode="_ * #,##0_ ;_ * \-#,##0_ ;_ * &quot;-&quot;_ ;_ @_ "/>
    <numFmt numFmtId="176" formatCode="_ &quot;kr&quot;\ * #,##0.00_ ;_ &quot;kr&quot;\ * \-#,##0.00_ ;_ &quot;kr&quot;\ * &quot;-&quot;??_ ;_ @_ "/>
    <numFmt numFmtId="177" formatCode="_ * #,##0.00_ ;_ * \-#,##0.00_ ;_ * &quot;-&quot;??_ ;_ @_ "/>
    <numFmt numFmtId="178" formatCode="#,##0&quot;NOK&quot;;\-#,##0&quot;NOK&quot;"/>
    <numFmt numFmtId="179" formatCode="#,##0&quot;NOK&quot;;[Red]\-#,##0&quot;NOK&quot;"/>
    <numFmt numFmtId="180" formatCode="#,##0.00&quot;NOK&quot;;\-#,##0.00&quot;NOK&quot;"/>
    <numFmt numFmtId="181" formatCode="#,##0.00&quot;NOK&quot;;[Red]\-#,##0.00&quot;NOK&quot;"/>
    <numFmt numFmtId="182" formatCode="_-* #,##0&quot;NOK&quot;_-;\-* #,##0&quot;NOK&quot;_-;_-* &quot;-&quot;&quot;NOK&quot;_-;_-@_-"/>
    <numFmt numFmtId="183" formatCode="_-* #,##0_N_O_K_-;\-* #,##0_N_O_K_-;_-* &quot;-&quot;_N_O_K_-;_-@_-"/>
    <numFmt numFmtId="184" formatCode="_-* #,##0.00&quot;NOK&quot;_-;\-* #,##0.00&quot;NOK&quot;_-;_-* &quot;-&quot;??&quot;NOK&quot;_-;_-@_-"/>
    <numFmt numFmtId="185" formatCode="_-* #,##0.00_N_O_K_-;\-* #,##0.00_N_O_K_-;_-* &quot;-&quot;??_N_O_K_-;_-@_-"/>
    <numFmt numFmtId="186" formatCode="#,##0&quot; kr&quot;;\-#,##0&quot; kr&quot;"/>
    <numFmt numFmtId="187" formatCode="#,##0&quot; kr&quot;;[Red]\-#,##0&quot; kr&quot;"/>
    <numFmt numFmtId="188" formatCode="#,##0.00&quot; kr&quot;;\-#,##0.00&quot; kr&quot;"/>
    <numFmt numFmtId="189" formatCode="#,##0.00&quot; kr&quot;;[Red]\-#,##0.00&quot; kr&quot;"/>
    <numFmt numFmtId="190" formatCode="_-* #,##0&quot; kr&quot;_-;\-* #,##0&quot; kr&quot;_-;_-* &quot;-&quot;&quot; kr&quot;_-;_-@_-"/>
    <numFmt numFmtId="191" formatCode="_-* #,##0_ _k_r_-;\-* #,##0_ _k_r_-;_-* &quot;-&quot;_ _k_r_-;_-@_-"/>
    <numFmt numFmtId="192" formatCode="_-* #,##0.00&quot; kr&quot;_-;\-* #,##0.00&quot; kr&quot;_-;_-* &quot;-&quot;??&quot; kr&quot;_-;_-@_-"/>
    <numFmt numFmtId="193" formatCode="_-* #,##0.00_ _k_r_-;\-* #,##0.00_ _k_r_-;_-* &quot;-&quot;??_ _k_r_-;_-@_-"/>
  </numFmts>
  <fonts count="4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2"/>
    </font>
    <font>
      <u val="single"/>
      <sz val="15"/>
      <color indexed="12"/>
      <name val="Verdana"/>
      <family val="2"/>
    </font>
    <font>
      <u val="single"/>
      <sz val="15"/>
      <color indexed="61"/>
      <name val="Verdana"/>
      <family val="2"/>
    </font>
    <font>
      <sz val="8"/>
      <name val="Verdana"/>
      <family val="2"/>
    </font>
    <font>
      <b/>
      <vertAlign val="superscript"/>
      <sz val="10"/>
      <name val="Verdana"/>
      <family val="2"/>
    </font>
    <font>
      <b/>
      <sz val="14"/>
      <name val="Verdana"/>
      <family val="2"/>
    </font>
    <font>
      <u val="single"/>
      <sz val="10"/>
      <name val="Verdana"/>
      <family val="2"/>
    </font>
    <font>
      <u val="single"/>
      <sz val="12"/>
      <color indexed="12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3" borderId="1" applyNumberFormat="0" applyAlignment="0" applyProtection="0"/>
    <xf numFmtId="0" fontId="38" fillId="0" borderId="2" applyNumberFormat="0" applyFill="0" applyAlignment="0" applyProtection="0"/>
    <xf numFmtId="193" fontId="0" fillId="0" borderId="0" applyFont="0" applyFill="0" applyBorder="0" applyAlignment="0" applyProtection="0"/>
    <xf numFmtId="0" fontId="39" fillId="24" borderId="3" applyNumberFormat="0" applyAlignment="0" applyProtection="0"/>
    <xf numFmtId="0" fontId="0" fillId="25" borderId="4" applyNumberFormat="0" applyFont="0" applyAlignment="0" applyProtection="0"/>
    <xf numFmtId="0" fontId="40" fillId="26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91" fontId="0" fillId="0" borderId="0" applyFont="0" applyFill="0" applyBorder="0" applyAlignment="0" applyProtection="0"/>
    <xf numFmtId="0" fontId="46" fillId="20" borderId="9" applyNumberFormat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34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34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11" fillId="0" borderId="0" xfId="38" applyFont="1" applyAlignment="1" applyProtection="1">
      <alignment/>
      <protection/>
    </xf>
    <xf numFmtId="0" fontId="12" fillId="0" borderId="0" xfId="0" applyFont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@rom-alm.no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zoomScale="150" zoomScaleNormal="150" zoomScalePageLayoutView="0" workbookViewId="0" topLeftCell="A67">
      <selection activeCell="E88" sqref="E88"/>
    </sheetView>
  </sheetViews>
  <sheetFormatPr defaultColWidth="11.125" defaultRowHeight="12.75"/>
  <cols>
    <col min="1" max="1" width="11.125" style="0" customWidth="1"/>
    <col min="2" max="2" width="7.375" style="0" customWidth="1"/>
    <col min="3" max="3" width="16.25390625" style="0" customWidth="1"/>
    <col min="4" max="4" width="15.125" style="0" customWidth="1"/>
    <col min="5" max="5" width="11.125" style="0" customWidth="1"/>
    <col min="6" max="6" width="12.00390625" style="0" bestFit="1" customWidth="1"/>
    <col min="7" max="8" width="11.125" style="0" customWidth="1"/>
    <col min="9" max="9" width="21.125" style="0" customWidth="1"/>
  </cols>
  <sheetData>
    <row r="1" spans="1:9" ht="27.75" customHeight="1">
      <c r="A1" s="14" t="s">
        <v>39</v>
      </c>
      <c r="I1">
        <v>2022</v>
      </c>
    </row>
    <row r="2" spans="1:3" ht="15">
      <c r="A2" s="18" t="s">
        <v>40</v>
      </c>
      <c r="B2" s="19"/>
      <c r="C2" s="19"/>
    </row>
    <row r="3" ht="17.25" customHeight="1">
      <c r="A3" s="1" t="s">
        <v>9</v>
      </c>
    </row>
    <row r="6" spans="1:9" ht="12.75">
      <c r="A6" s="2" t="s">
        <v>36</v>
      </c>
      <c r="B6" s="2"/>
      <c r="C6" s="2"/>
      <c r="D6" s="2"/>
      <c r="E6" s="2"/>
      <c r="F6" s="2"/>
      <c r="G6" s="16" t="s">
        <v>41</v>
      </c>
      <c r="H6" s="16"/>
      <c r="I6" s="5"/>
    </row>
    <row r="7" spans="1:9" ht="15">
      <c r="A7" s="2" t="s">
        <v>37</v>
      </c>
      <c r="B7" s="2"/>
      <c r="C7" s="2"/>
      <c r="D7" s="2"/>
      <c r="E7" s="2"/>
      <c r="F7" s="2"/>
      <c r="G7" s="20" t="s">
        <v>42</v>
      </c>
      <c r="H7" s="5"/>
      <c r="I7" s="5"/>
    </row>
    <row r="8" spans="1:9" ht="14.25">
      <c r="A8" s="2" t="s">
        <v>0</v>
      </c>
      <c r="B8" s="2"/>
      <c r="C8" s="2"/>
      <c r="D8" s="2"/>
      <c r="E8" s="17"/>
      <c r="F8" s="2"/>
      <c r="G8" s="21" t="s">
        <v>43</v>
      </c>
      <c r="H8" s="5"/>
      <c r="I8" s="5"/>
    </row>
    <row r="9" spans="1:9" ht="14.25">
      <c r="A9" s="2"/>
      <c r="B9" s="2"/>
      <c r="C9" s="2"/>
      <c r="D9" s="2"/>
      <c r="E9" s="17"/>
      <c r="F9" s="2"/>
      <c r="G9" s="21" t="s">
        <v>44</v>
      </c>
      <c r="H9" s="5"/>
      <c r="I9" s="5"/>
    </row>
    <row r="10" spans="1:9" ht="12.75">
      <c r="A10" s="2" t="s">
        <v>45</v>
      </c>
      <c r="B10" s="2"/>
      <c r="C10" s="2"/>
      <c r="D10" s="2"/>
      <c r="E10" s="17"/>
      <c r="F10" s="2"/>
      <c r="G10" s="2"/>
      <c r="H10" s="5"/>
      <c r="I10" s="5"/>
    </row>
    <row r="11" spans="1:9" ht="12.75">
      <c r="A11" s="2" t="s">
        <v>38</v>
      </c>
      <c r="B11" s="2"/>
      <c r="C11" s="2"/>
      <c r="D11" s="2"/>
      <c r="E11" s="17"/>
      <c r="F11" s="2"/>
      <c r="G11" s="2"/>
      <c r="H11" s="5"/>
      <c r="I11" s="5"/>
    </row>
    <row r="13" ht="12.75">
      <c r="A13" s="4" t="s">
        <v>1</v>
      </c>
    </row>
    <row r="14" spans="1:9" ht="12.75">
      <c r="A14" s="2"/>
      <c r="B14" s="2"/>
      <c r="C14" s="2"/>
      <c r="D14" s="2"/>
      <c r="E14" s="2"/>
      <c r="F14" s="2"/>
      <c r="G14" s="2"/>
      <c r="H14" s="2"/>
      <c r="I14" s="5"/>
    </row>
    <row r="15" spans="1:9" ht="12.75">
      <c r="A15" s="2"/>
      <c r="B15" s="2"/>
      <c r="C15" s="2"/>
      <c r="D15" s="2"/>
      <c r="E15" s="2"/>
      <c r="F15" s="2"/>
      <c r="G15" s="2"/>
      <c r="H15" s="2"/>
      <c r="I15" s="5"/>
    </row>
    <row r="16" spans="1:9" ht="12.75">
      <c r="A16" s="2"/>
      <c r="B16" s="2"/>
      <c r="C16" s="2"/>
      <c r="D16" s="2"/>
      <c r="E16" s="2"/>
      <c r="F16" s="2"/>
      <c r="G16" s="2"/>
      <c r="H16" s="2"/>
      <c r="I16" s="5"/>
    </row>
    <row r="17" spans="1:9" ht="12.75">
      <c r="A17" s="2"/>
      <c r="B17" s="2"/>
      <c r="C17" s="2"/>
      <c r="D17" s="2"/>
      <c r="E17" s="2"/>
      <c r="F17" s="2"/>
      <c r="G17" s="2"/>
      <c r="H17" s="2"/>
      <c r="I17" s="5"/>
    </row>
    <row r="19" spans="1:2" ht="12.75">
      <c r="A19" s="10" t="s">
        <v>31</v>
      </c>
      <c r="B19" s="4"/>
    </row>
    <row r="20" spans="1:9" ht="12.75">
      <c r="A20" s="2" t="s">
        <v>24</v>
      </c>
      <c r="B20" s="2"/>
      <c r="C20" s="5"/>
      <c r="D20" s="5"/>
      <c r="E20" s="5"/>
      <c r="F20" s="5"/>
      <c r="G20" s="5"/>
      <c r="H20" s="5"/>
      <c r="I20" s="5"/>
    </row>
    <row r="21" spans="1:9" s="3" customFormat="1" ht="12.75">
      <c r="A21" s="15" t="s">
        <v>33</v>
      </c>
      <c r="B21"/>
      <c r="C21"/>
      <c r="D21" t="s">
        <v>6</v>
      </c>
      <c r="E21"/>
      <c r="F21" s="15" t="s">
        <v>35</v>
      </c>
      <c r="G21"/>
      <c r="H21" s="9" t="s">
        <v>13</v>
      </c>
      <c r="I21"/>
    </row>
    <row r="22" spans="6:8" ht="12.75">
      <c r="F22">
        <v>0</v>
      </c>
      <c r="H22">
        <f>SUM(F22*70%)</f>
        <v>0</v>
      </c>
    </row>
    <row r="23" spans="6:8" ht="12.75">
      <c r="F23">
        <v>0</v>
      </c>
      <c r="H23">
        <f>SUM(F23*70%)</f>
        <v>0</v>
      </c>
    </row>
    <row r="24" spans="1:8" ht="12.75">
      <c r="A24" t="s">
        <v>6</v>
      </c>
      <c r="F24">
        <v>0</v>
      </c>
      <c r="H24">
        <f>SUM(F24*70%)</f>
        <v>0</v>
      </c>
    </row>
    <row r="25" spans="1:8" ht="12.75">
      <c r="A25" t="s">
        <v>6</v>
      </c>
      <c r="B25" t="s">
        <v>6</v>
      </c>
      <c r="D25" t="s">
        <v>6</v>
      </c>
      <c r="E25" s="3"/>
      <c r="F25" s="3">
        <v>0</v>
      </c>
      <c r="G25" t="s">
        <v>6</v>
      </c>
      <c r="H25">
        <f>SUM(F25*70%)</f>
        <v>0</v>
      </c>
    </row>
    <row r="26" spans="1:9" ht="12.75">
      <c r="A26" s="2" t="s">
        <v>5</v>
      </c>
      <c r="B26" s="2"/>
      <c r="C26" s="2"/>
      <c r="D26" s="2"/>
      <c r="E26" s="2"/>
      <c r="F26" s="2"/>
      <c r="G26" s="2"/>
      <c r="H26" s="2"/>
      <c r="I26" s="2">
        <f>SUM(H22:H25)</f>
        <v>0</v>
      </c>
    </row>
    <row r="27" spans="1:9" ht="12.75">
      <c r="A27" s="3"/>
      <c r="B27" s="3"/>
      <c r="C27" s="3"/>
      <c r="D27" s="3"/>
      <c r="E27" s="3"/>
      <c r="F27" s="3"/>
      <c r="G27" s="3"/>
      <c r="H27" s="3"/>
      <c r="I27" s="3"/>
    </row>
    <row r="28" spans="1:2" ht="12.75">
      <c r="A28" s="10" t="s">
        <v>14</v>
      </c>
      <c r="B28" s="4"/>
    </row>
    <row r="29" spans="1:9" ht="12.75">
      <c r="A29" s="11" t="s">
        <v>17</v>
      </c>
      <c r="B29" s="5"/>
      <c r="C29" s="5"/>
      <c r="D29" s="5"/>
      <c r="E29" s="5"/>
      <c r="F29" s="5"/>
      <c r="G29" s="5"/>
      <c r="H29" s="5"/>
      <c r="I29" s="5"/>
    </row>
    <row r="30" spans="1:8" ht="12.75">
      <c r="A30" s="15" t="s">
        <v>33</v>
      </c>
      <c r="D30" t="s">
        <v>3</v>
      </c>
      <c r="E30" s="3" t="s">
        <v>4</v>
      </c>
      <c r="F30" s="9"/>
      <c r="H30" s="9" t="s">
        <v>13</v>
      </c>
    </row>
    <row r="31" spans="1:8" ht="12.75">
      <c r="A31" t="s">
        <v>6</v>
      </c>
      <c r="D31">
        <v>0</v>
      </c>
      <c r="E31" s="8">
        <v>100</v>
      </c>
      <c r="H31">
        <f>SUM(E31*D31)</f>
        <v>0</v>
      </c>
    </row>
    <row r="32" spans="4:8" ht="12.75">
      <c r="D32">
        <v>0</v>
      </c>
      <c r="E32" s="8">
        <v>100</v>
      </c>
      <c r="H32">
        <f>SUM(E32*D32)</f>
        <v>0</v>
      </c>
    </row>
    <row r="33" spans="4:8" ht="12.75">
      <c r="D33">
        <v>0</v>
      </c>
      <c r="E33" s="8">
        <v>100</v>
      </c>
      <c r="H33">
        <f>SUM(E33*D33)</f>
        <v>0</v>
      </c>
    </row>
    <row r="34" spans="4:8" ht="12.75">
      <c r="D34">
        <v>0</v>
      </c>
      <c r="E34" s="8">
        <v>100</v>
      </c>
      <c r="H34">
        <f>SUM(E34*D34)</f>
        <v>0</v>
      </c>
    </row>
    <row r="35" spans="1:9" ht="12.75">
      <c r="A35" s="2" t="s">
        <v>10</v>
      </c>
      <c r="B35" s="2"/>
      <c r="C35" s="2"/>
      <c r="D35" s="2"/>
      <c r="E35" s="2"/>
      <c r="F35" s="2"/>
      <c r="G35" s="2"/>
      <c r="H35" s="2" t="s">
        <v>6</v>
      </c>
      <c r="I35" s="2">
        <f>SUM(H31:H34)</f>
        <v>0</v>
      </c>
    </row>
    <row r="36" spans="1:9" ht="12.75">
      <c r="A36" s="3"/>
      <c r="B36" s="3"/>
      <c r="C36" s="3"/>
      <c r="D36" s="3"/>
      <c r="E36" s="3"/>
      <c r="F36" s="3"/>
      <c r="G36" s="3"/>
      <c r="H36" s="3"/>
      <c r="I36" s="3"/>
    </row>
    <row r="37" spans="1:9" ht="12.75">
      <c r="A37" s="12" t="s">
        <v>16</v>
      </c>
      <c r="B37" s="12"/>
      <c r="C37" s="12"/>
      <c r="D37" s="12"/>
      <c r="E37" s="3"/>
      <c r="F37" s="3"/>
      <c r="G37" s="3"/>
      <c r="H37" s="3"/>
      <c r="I37" s="3"/>
    </row>
    <row r="38" spans="1:9" ht="12.75">
      <c r="A38" s="11" t="s">
        <v>7</v>
      </c>
      <c r="B38" s="5"/>
      <c r="C38" s="5"/>
      <c r="D38" s="5"/>
      <c r="E38" s="5"/>
      <c r="F38" s="5"/>
      <c r="G38" s="5"/>
      <c r="H38" s="5"/>
      <c r="I38" s="5"/>
    </row>
    <row r="39" spans="1:8" s="3" customFormat="1" ht="12.75">
      <c r="A39" s="15" t="s">
        <v>33</v>
      </c>
      <c r="B39"/>
      <c r="C39"/>
      <c r="D39" s="9"/>
      <c r="E39"/>
      <c r="F39" s="15" t="s">
        <v>35</v>
      </c>
      <c r="G39"/>
      <c r="H39" s="9" t="s">
        <v>13</v>
      </c>
    </row>
    <row r="40" spans="1:9" s="12" customFormat="1" ht="12.75">
      <c r="A40" s="3"/>
      <c r="B40" s="3"/>
      <c r="C40" s="3"/>
      <c r="D40" s="3"/>
      <c r="E40" s="3"/>
      <c r="F40" s="3">
        <v>0</v>
      </c>
      <c r="G40" s="3"/>
      <c r="H40">
        <f>SUM(F40*50%)</f>
        <v>0</v>
      </c>
      <c r="I40" s="3"/>
    </row>
    <row r="41" spans="1:9" s="12" customFormat="1" ht="12.75">
      <c r="A41" s="3"/>
      <c r="B41" s="3"/>
      <c r="C41" s="3"/>
      <c r="D41" s="3"/>
      <c r="E41" s="3"/>
      <c r="F41" s="3">
        <v>0</v>
      </c>
      <c r="G41" s="3"/>
      <c r="H41">
        <f>SUM(F41*50%)</f>
        <v>0</v>
      </c>
      <c r="I41" s="3"/>
    </row>
    <row r="42" spans="1:9" s="12" customFormat="1" ht="12.75">
      <c r="A42" s="3"/>
      <c r="B42" s="3"/>
      <c r="C42" s="3"/>
      <c r="D42" s="3"/>
      <c r="E42" s="3"/>
      <c r="F42" s="3">
        <v>0</v>
      </c>
      <c r="G42" s="3"/>
      <c r="H42">
        <f>SUM(F42*50%)</f>
        <v>0</v>
      </c>
      <c r="I42" s="3"/>
    </row>
    <row r="43" spans="1:9" s="12" customFormat="1" ht="12.75">
      <c r="A43" s="3"/>
      <c r="B43" s="3"/>
      <c r="C43" s="3"/>
      <c r="D43" s="3"/>
      <c r="E43" s="3"/>
      <c r="F43" s="3">
        <v>0</v>
      </c>
      <c r="G43" s="3"/>
      <c r="H43">
        <f>SUM(F43*50%)</f>
        <v>0</v>
      </c>
      <c r="I43" s="3"/>
    </row>
    <row r="44" spans="1:9" s="12" customFormat="1" ht="12.75">
      <c r="A44" s="11" t="s">
        <v>11</v>
      </c>
      <c r="B44" s="5"/>
      <c r="C44" s="5"/>
      <c r="D44" s="5"/>
      <c r="E44" s="5"/>
      <c r="F44" s="5"/>
      <c r="G44" s="5"/>
      <c r="H44" s="5"/>
      <c r="I44" s="5">
        <f>SUM(H40:H43)</f>
        <v>0</v>
      </c>
    </row>
    <row r="45" spans="1:9" s="12" customFormat="1" ht="12.75">
      <c r="A45" s="8"/>
      <c r="B45" s="3"/>
      <c r="C45" s="3"/>
      <c r="D45" s="3"/>
      <c r="E45" s="3"/>
      <c r="F45" s="3"/>
      <c r="G45" s="3"/>
      <c r="H45" s="3"/>
      <c r="I45" s="3"/>
    </row>
    <row r="46" s="12" customFormat="1" ht="12.75">
      <c r="A46" s="12" t="s">
        <v>19</v>
      </c>
    </row>
    <row r="47" spans="1:9" s="12" customFormat="1" ht="12.75">
      <c r="A47" s="11" t="s">
        <v>23</v>
      </c>
      <c r="B47" s="5"/>
      <c r="C47" s="5"/>
      <c r="D47" s="5"/>
      <c r="E47" s="5"/>
      <c r="F47" s="5"/>
      <c r="G47" s="5"/>
      <c r="H47" s="5"/>
      <c r="I47" s="5"/>
    </row>
    <row r="48" spans="1:9" s="3" customFormat="1" ht="12.75">
      <c r="A48" s="15" t="s">
        <v>33</v>
      </c>
      <c r="B48"/>
      <c r="C48"/>
      <c r="D48" s="9"/>
      <c r="E48"/>
      <c r="F48" s="15" t="s">
        <v>35</v>
      </c>
      <c r="G48"/>
      <c r="H48" s="9" t="s">
        <v>13</v>
      </c>
      <c r="I48" s="12"/>
    </row>
    <row r="49" spans="1:9" ht="12.75">
      <c r="A49" s="3"/>
      <c r="B49" s="3"/>
      <c r="C49" s="3"/>
      <c r="D49" s="3"/>
      <c r="E49" s="3"/>
      <c r="F49" s="3">
        <v>0</v>
      </c>
      <c r="G49" s="3"/>
      <c r="H49">
        <f>SUM(F49*40%)</f>
        <v>0</v>
      </c>
      <c r="I49" s="12"/>
    </row>
    <row r="50" spans="1:9" ht="12.75">
      <c r="A50" s="3"/>
      <c r="B50" s="3"/>
      <c r="C50" s="3"/>
      <c r="D50" s="3"/>
      <c r="E50" s="3"/>
      <c r="F50" s="3">
        <v>0</v>
      </c>
      <c r="G50" s="3"/>
      <c r="H50">
        <f>SUM(F50*40%)</f>
        <v>0</v>
      </c>
      <c r="I50" s="12"/>
    </row>
    <row r="51" spans="1:9" s="9" customFormat="1" ht="12.75">
      <c r="A51" s="3"/>
      <c r="B51" s="3"/>
      <c r="C51" s="3"/>
      <c r="D51" s="3"/>
      <c r="E51" s="3"/>
      <c r="F51" s="3">
        <v>0</v>
      </c>
      <c r="G51" s="3"/>
      <c r="H51">
        <f>SUM(F51*40%)</f>
        <v>0</v>
      </c>
      <c r="I51" s="12"/>
    </row>
    <row r="52" spans="1:9" ht="12.75">
      <c r="A52" s="3"/>
      <c r="B52" s="3"/>
      <c r="C52" s="3"/>
      <c r="D52" s="3"/>
      <c r="E52" s="3"/>
      <c r="F52" s="3">
        <v>0</v>
      </c>
      <c r="G52" s="3"/>
      <c r="H52">
        <f>SUM(F52*40%)</f>
        <v>0</v>
      </c>
      <c r="I52" s="12"/>
    </row>
    <row r="53" spans="1:9" ht="12.75">
      <c r="A53" s="11" t="s">
        <v>11</v>
      </c>
      <c r="B53" s="5"/>
      <c r="C53" s="5"/>
      <c r="D53" s="5"/>
      <c r="E53" s="5"/>
      <c r="F53" s="5"/>
      <c r="G53" s="5"/>
      <c r="H53" s="5"/>
      <c r="I53" s="5">
        <f>SUM(H49:H52)</f>
        <v>0</v>
      </c>
    </row>
    <row r="54" spans="1:9" ht="12.75">
      <c r="A54" s="8"/>
      <c r="B54" s="3"/>
      <c r="C54" s="3"/>
      <c r="D54" s="3"/>
      <c r="E54" s="3"/>
      <c r="F54" s="3"/>
      <c r="G54" s="3"/>
      <c r="H54" s="3"/>
      <c r="I54" s="3"/>
    </row>
    <row r="55" spans="1:2" ht="12.75">
      <c r="A55" s="10" t="s">
        <v>18</v>
      </c>
      <c r="B55" s="4"/>
    </row>
    <row r="56" spans="1:9" ht="12.75">
      <c r="A56" s="11" t="s">
        <v>17</v>
      </c>
      <c r="B56" s="11"/>
      <c r="C56" s="11"/>
      <c r="D56" s="11"/>
      <c r="E56" s="11"/>
      <c r="F56" s="11"/>
      <c r="G56" s="11"/>
      <c r="H56" s="11"/>
      <c r="I56" s="11"/>
    </row>
    <row r="57" spans="1:8" ht="12.75">
      <c r="A57" s="15" t="s">
        <v>33</v>
      </c>
      <c r="D57" t="s">
        <v>3</v>
      </c>
      <c r="E57" s="3" t="s">
        <v>4</v>
      </c>
      <c r="F57" s="9"/>
      <c r="H57" s="9" t="s">
        <v>13</v>
      </c>
    </row>
    <row r="58" spans="1:8" ht="12.75">
      <c r="A58" t="s">
        <v>6</v>
      </c>
      <c r="D58">
        <v>0</v>
      </c>
      <c r="E58" s="8">
        <v>100</v>
      </c>
      <c r="H58">
        <f>SUM(E58*D58)</f>
        <v>0</v>
      </c>
    </row>
    <row r="59" spans="4:8" ht="12.75">
      <c r="D59">
        <v>0</v>
      </c>
      <c r="E59" s="8">
        <v>100</v>
      </c>
      <c r="H59">
        <f>SUM(E59*D59)</f>
        <v>0</v>
      </c>
    </row>
    <row r="60" spans="4:8" ht="12.75">
      <c r="D60">
        <v>0</v>
      </c>
      <c r="E60" s="8">
        <v>100</v>
      </c>
      <c r="H60">
        <f>SUM(E60*D60)</f>
        <v>0</v>
      </c>
    </row>
    <row r="61" spans="4:8" ht="12.75">
      <c r="D61">
        <v>0</v>
      </c>
      <c r="E61" s="8">
        <v>100</v>
      </c>
      <c r="H61">
        <f>SUM(E61*D61)</f>
        <v>0</v>
      </c>
    </row>
    <row r="62" spans="1:9" ht="12.75">
      <c r="A62" s="2" t="s">
        <v>10</v>
      </c>
      <c r="B62" s="2"/>
      <c r="C62" s="2"/>
      <c r="D62" s="2"/>
      <c r="E62" s="2"/>
      <c r="F62" s="2"/>
      <c r="G62" s="2"/>
      <c r="H62" s="2" t="s">
        <v>6</v>
      </c>
      <c r="I62" s="2">
        <f>SUM(H58:H61)</f>
        <v>0</v>
      </c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2" ht="12.75">
      <c r="A64" s="10" t="s">
        <v>15</v>
      </c>
      <c r="B64" s="4"/>
    </row>
    <row r="65" spans="1:9" ht="12.75">
      <c r="A65" s="11" t="s">
        <v>27</v>
      </c>
      <c r="B65" s="11"/>
      <c r="C65" s="11"/>
      <c r="D65" s="11"/>
      <c r="E65" s="11"/>
      <c r="F65" s="11"/>
      <c r="G65" s="11"/>
      <c r="H65" s="11"/>
      <c r="I65" s="11"/>
    </row>
    <row r="66" spans="1:9" s="3" customFormat="1" ht="12.75">
      <c r="A66" s="15" t="s">
        <v>33</v>
      </c>
      <c r="B66"/>
      <c r="C66"/>
      <c r="D66" t="s">
        <v>3</v>
      </c>
      <c r="E66" s="3" t="s">
        <v>4</v>
      </c>
      <c r="F66" s="9"/>
      <c r="G66"/>
      <c r="H66" s="9" t="s">
        <v>13</v>
      </c>
      <c r="I66"/>
    </row>
    <row r="67" spans="1:8" ht="12.75">
      <c r="A67" t="s">
        <v>6</v>
      </c>
      <c r="D67">
        <v>0</v>
      </c>
      <c r="E67" s="8">
        <v>250</v>
      </c>
      <c r="H67">
        <f>SUM(E67*D67)</f>
        <v>0</v>
      </c>
    </row>
    <row r="68" spans="1:9" s="3" customFormat="1" ht="12.75">
      <c r="A68"/>
      <c r="B68"/>
      <c r="C68"/>
      <c r="D68">
        <v>0</v>
      </c>
      <c r="E68" s="8">
        <v>250</v>
      </c>
      <c r="F68"/>
      <c r="G68"/>
      <c r="H68">
        <f>SUM(E68*D68)</f>
        <v>0</v>
      </c>
      <c r="I68"/>
    </row>
    <row r="69" spans="4:10" ht="12.75">
      <c r="D69">
        <v>0</v>
      </c>
      <c r="E69" s="8">
        <v>250</v>
      </c>
      <c r="H69">
        <f>SUM(E69*D69)</f>
        <v>0</v>
      </c>
      <c r="J69" s="3"/>
    </row>
    <row r="70" spans="4:10" ht="12.75">
      <c r="D70">
        <v>0</v>
      </c>
      <c r="E70" s="8">
        <v>250</v>
      </c>
      <c r="H70">
        <f>SUM(E70*D70)</f>
        <v>0</v>
      </c>
      <c r="J70" s="3"/>
    </row>
    <row r="71" spans="1:10" ht="12.75">
      <c r="A71" s="2" t="s">
        <v>10</v>
      </c>
      <c r="B71" s="2"/>
      <c r="C71" s="2"/>
      <c r="D71" s="2"/>
      <c r="E71" s="2"/>
      <c r="F71" s="2"/>
      <c r="G71" s="2"/>
      <c r="H71" s="2" t="s">
        <v>6</v>
      </c>
      <c r="I71" s="2">
        <f>SUM(H67:H70)</f>
        <v>0</v>
      </c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10" ht="12.75">
      <c r="A74" s="10" t="s">
        <v>34</v>
      </c>
      <c r="B74" s="4"/>
      <c r="C74" s="4"/>
      <c r="J74" s="3"/>
    </row>
    <row r="75" spans="1:10" ht="12.75">
      <c r="A75" s="17" t="s">
        <v>46</v>
      </c>
      <c r="B75" s="5"/>
      <c r="C75" s="5"/>
      <c r="D75" s="5"/>
      <c r="E75" s="5"/>
      <c r="F75" s="5"/>
      <c r="G75" s="5"/>
      <c r="H75" s="5"/>
      <c r="I75" s="5"/>
      <c r="J75" s="3"/>
    </row>
    <row r="76" spans="1:10" ht="12.75">
      <c r="A76" s="15" t="s">
        <v>33</v>
      </c>
      <c r="F76" s="15" t="s">
        <v>35</v>
      </c>
      <c r="H76" s="9" t="s">
        <v>13</v>
      </c>
      <c r="I76" s="3" t="s">
        <v>6</v>
      </c>
      <c r="J76" s="3"/>
    </row>
    <row r="77" spans="1:10" ht="12.75">
      <c r="A77" t="s">
        <v>6</v>
      </c>
      <c r="F77">
        <v>0</v>
      </c>
      <c r="H77">
        <f>SUM(F77*60%)</f>
        <v>0</v>
      </c>
      <c r="J77" s="3"/>
    </row>
    <row r="78" spans="6:10" ht="12.75">
      <c r="F78">
        <v>0</v>
      </c>
      <c r="H78">
        <f>SUM(F78*60%)</f>
        <v>0</v>
      </c>
      <c r="J78" s="3"/>
    </row>
    <row r="79" spans="6:8" ht="12.75">
      <c r="F79">
        <v>0</v>
      </c>
      <c r="H79">
        <f>SUM(F79*60%)</f>
        <v>0</v>
      </c>
    </row>
    <row r="80" spans="6:8" ht="12.75">
      <c r="F80">
        <v>0</v>
      </c>
      <c r="H80">
        <f>SUM(F80*60%)</f>
        <v>0</v>
      </c>
    </row>
    <row r="81" spans="1:9" ht="12.75">
      <c r="A81" s="2" t="s">
        <v>5</v>
      </c>
      <c r="B81" s="2"/>
      <c r="C81" s="2"/>
      <c r="D81" s="2"/>
      <c r="E81" s="2"/>
      <c r="F81" s="2"/>
      <c r="G81" s="2"/>
      <c r="H81" s="2" t="s">
        <v>6</v>
      </c>
      <c r="I81" s="2">
        <f>SUM(H77:H80)</f>
        <v>0</v>
      </c>
    </row>
    <row r="82" s="3" customFormat="1" ht="12.75"/>
    <row r="83" spans="1:2" ht="12.75">
      <c r="A83" s="10" t="s">
        <v>25</v>
      </c>
      <c r="B83" s="4"/>
    </row>
    <row r="84" spans="1:9" s="3" customFormat="1" ht="12.75">
      <c r="A84" s="11" t="s">
        <v>26</v>
      </c>
      <c r="B84" s="11"/>
      <c r="C84" s="11"/>
      <c r="D84" s="11"/>
      <c r="E84" s="11"/>
      <c r="F84" s="11"/>
      <c r="G84" s="11"/>
      <c r="H84" s="11"/>
      <c r="I84" s="11"/>
    </row>
    <row r="85" spans="1:8" ht="12.75">
      <c r="A85" s="15" t="s">
        <v>33</v>
      </c>
      <c r="D85" s="9" t="s">
        <v>30</v>
      </c>
      <c r="E85" s="8" t="s">
        <v>13</v>
      </c>
      <c r="F85" s="9" t="s">
        <v>12</v>
      </c>
      <c r="H85" s="9" t="s">
        <v>13</v>
      </c>
    </row>
    <row r="86" spans="1:8" ht="12.75">
      <c r="A86" t="s">
        <v>6</v>
      </c>
      <c r="D86">
        <v>0</v>
      </c>
      <c r="E86" s="8">
        <v>50</v>
      </c>
      <c r="F86">
        <f>SUM(E86*D86)</f>
        <v>0</v>
      </c>
      <c r="H86">
        <f>SUM(F86)</f>
        <v>0</v>
      </c>
    </row>
    <row r="87" spans="1:9" s="3" customFormat="1" ht="12.75">
      <c r="A87" t="s">
        <v>6</v>
      </c>
      <c r="B87"/>
      <c r="C87"/>
      <c r="D87">
        <v>0</v>
      </c>
      <c r="E87" s="8">
        <v>50</v>
      </c>
      <c r="F87">
        <f>SUM(E87*D87)</f>
        <v>0</v>
      </c>
      <c r="G87"/>
      <c r="H87">
        <f>SUM(F87)</f>
        <v>0</v>
      </c>
      <c r="I87"/>
    </row>
    <row r="88" spans="1:9" s="3" customFormat="1" ht="12.75">
      <c r="A88" t="s">
        <v>6</v>
      </c>
      <c r="B88"/>
      <c r="C88"/>
      <c r="D88">
        <v>0</v>
      </c>
      <c r="E88" s="8">
        <v>50</v>
      </c>
      <c r="F88">
        <f>SUM(E88*D88)</f>
        <v>0</v>
      </c>
      <c r="G88"/>
      <c r="H88">
        <f>SUM(F88)</f>
        <v>0</v>
      </c>
      <c r="I88"/>
    </row>
    <row r="89" spans="1:9" s="3" customFormat="1" ht="12.75">
      <c r="A89" s="2" t="s">
        <v>10</v>
      </c>
      <c r="B89" s="2"/>
      <c r="C89" s="2"/>
      <c r="D89" s="2"/>
      <c r="E89" s="2"/>
      <c r="F89" s="2"/>
      <c r="G89" s="2"/>
      <c r="H89" s="2" t="s">
        <v>6</v>
      </c>
      <c r="I89" s="2">
        <f>SUM(H86:H88)</f>
        <v>0</v>
      </c>
    </row>
    <row r="90" s="3" customFormat="1" ht="12.75"/>
    <row r="91" spans="1:3" ht="12.75">
      <c r="A91" s="13" t="s">
        <v>47</v>
      </c>
      <c r="B91" s="4"/>
      <c r="C91" s="4"/>
    </row>
    <row r="92" spans="1:9" s="3" customFormat="1" ht="12.75">
      <c r="A92" s="11" t="s">
        <v>29</v>
      </c>
      <c r="B92" s="5"/>
      <c r="C92" s="5"/>
      <c r="D92" s="5"/>
      <c r="E92" s="5"/>
      <c r="F92" s="5"/>
      <c r="G92" s="5"/>
      <c r="H92" s="5"/>
      <c r="I92" s="5"/>
    </row>
    <row r="93" spans="1:8" ht="12.75">
      <c r="A93" s="15" t="s">
        <v>33</v>
      </c>
      <c r="D93" s="9"/>
      <c r="E93" s="3"/>
      <c r="F93" s="15" t="s">
        <v>35</v>
      </c>
      <c r="H93" s="9" t="s">
        <v>13</v>
      </c>
    </row>
    <row r="94" spans="1:8" ht="12.75">
      <c r="A94" t="s">
        <v>6</v>
      </c>
      <c r="E94" s="8"/>
      <c r="F94">
        <v>0</v>
      </c>
      <c r="H94">
        <f>SUM(F94*0.5)</f>
        <v>0</v>
      </c>
    </row>
    <row r="95" spans="1:8" ht="12.75">
      <c r="A95" t="s">
        <v>6</v>
      </c>
      <c r="E95" s="8"/>
      <c r="F95">
        <v>0</v>
      </c>
      <c r="H95">
        <f>SUM(F95*0.5)</f>
        <v>0</v>
      </c>
    </row>
    <row r="96" spans="1:8" ht="12.75">
      <c r="A96" t="s">
        <v>6</v>
      </c>
      <c r="E96" s="8"/>
      <c r="F96">
        <v>0</v>
      </c>
      <c r="H96">
        <f>SUM(F96*0.5)</f>
        <v>0</v>
      </c>
    </row>
    <row r="97" spans="1:9" ht="12.75">
      <c r="A97" s="2" t="s">
        <v>10</v>
      </c>
      <c r="B97" s="2"/>
      <c r="C97" s="2"/>
      <c r="D97" s="2"/>
      <c r="E97" s="2"/>
      <c r="F97" s="2"/>
      <c r="G97" s="2"/>
      <c r="H97" s="2" t="s">
        <v>6</v>
      </c>
      <c r="I97" s="2">
        <f>SUM(H94:H96)</f>
        <v>0</v>
      </c>
    </row>
    <row r="98" s="3" customFormat="1" ht="12.75"/>
    <row r="99" spans="1:9" s="3" customFormat="1" ht="15">
      <c r="A99" s="10" t="s">
        <v>21</v>
      </c>
      <c r="B99" s="4"/>
      <c r="C99"/>
      <c r="D99"/>
      <c r="E99"/>
      <c r="F99"/>
      <c r="G99"/>
      <c r="H99"/>
      <c r="I99"/>
    </row>
    <row r="100" spans="1:9" s="3" customFormat="1" ht="12.75">
      <c r="A100" s="11" t="s">
        <v>20</v>
      </c>
      <c r="B100" s="11"/>
      <c r="C100" s="11"/>
      <c r="D100" s="11"/>
      <c r="E100" s="11"/>
      <c r="F100" s="11"/>
      <c r="G100" s="11"/>
      <c r="H100" s="11"/>
      <c r="I100" s="11"/>
    </row>
    <row r="101" spans="1:9" s="3" customFormat="1" ht="12.75">
      <c r="A101" t="s">
        <v>2</v>
      </c>
      <c r="B101"/>
      <c r="C101"/>
      <c r="D101" t="s">
        <v>3</v>
      </c>
      <c r="E101" s="3" t="s">
        <v>4</v>
      </c>
      <c r="F101" s="9" t="s">
        <v>12</v>
      </c>
      <c r="G101"/>
      <c r="H101" s="9" t="s">
        <v>13</v>
      </c>
      <c r="I101"/>
    </row>
    <row r="102" spans="1:9" s="3" customFormat="1" ht="12.75">
      <c r="A102" t="s">
        <v>6</v>
      </c>
      <c r="B102"/>
      <c r="C102"/>
      <c r="D102">
        <v>0</v>
      </c>
      <c r="E102" s="8">
        <v>120</v>
      </c>
      <c r="F102">
        <f>SUM(E102*D102)</f>
        <v>0</v>
      </c>
      <c r="G102"/>
      <c r="H102">
        <f>SUM(F102)</f>
        <v>0</v>
      </c>
      <c r="I102"/>
    </row>
    <row r="103" spans="1:9" s="3" customFormat="1" ht="12.75">
      <c r="A103" s="2" t="s">
        <v>10</v>
      </c>
      <c r="B103" s="2"/>
      <c r="C103" s="2"/>
      <c r="D103" s="2"/>
      <c r="E103" s="2"/>
      <c r="F103" s="2"/>
      <c r="G103" s="2"/>
      <c r="H103" s="2" t="s">
        <v>6</v>
      </c>
      <c r="I103" s="2">
        <f>SUM(H102:H102)</f>
        <v>0</v>
      </c>
    </row>
    <row r="104" s="3" customFormat="1" ht="12.75"/>
    <row r="105" spans="1:9" s="3" customFormat="1" ht="12.75">
      <c r="A105" s="13" t="s">
        <v>28</v>
      </c>
      <c r="B105" s="4"/>
      <c r="C105" s="4"/>
      <c r="D105"/>
      <c r="E105"/>
      <c r="F105"/>
      <c r="G105"/>
      <c r="H105"/>
      <c r="I105"/>
    </row>
    <row r="106" spans="1:9" s="3" customFormat="1" ht="12.75">
      <c r="A106" s="11" t="s">
        <v>22</v>
      </c>
      <c r="B106" s="5"/>
      <c r="C106" s="5"/>
      <c r="D106" s="5"/>
      <c r="E106" s="5"/>
      <c r="F106" s="5"/>
      <c r="G106" s="5"/>
      <c r="H106" s="5"/>
      <c r="I106" s="5"/>
    </row>
    <row r="107" spans="1:9" s="3" customFormat="1" ht="12.75">
      <c r="A107" s="15" t="s">
        <v>33</v>
      </c>
      <c r="B107"/>
      <c r="C107"/>
      <c r="D107"/>
      <c r="E107"/>
      <c r="F107" s="15" t="s">
        <v>35</v>
      </c>
      <c r="G107"/>
      <c r="H107" s="9" t="s">
        <v>13</v>
      </c>
      <c r="I107" s="3" t="s">
        <v>6</v>
      </c>
    </row>
    <row r="108" spans="1:8" ht="12.75">
      <c r="A108" t="s">
        <v>6</v>
      </c>
      <c r="F108">
        <v>0</v>
      </c>
      <c r="H108">
        <f>SUM(F108*20%)</f>
        <v>0</v>
      </c>
    </row>
    <row r="109" spans="6:8" ht="12.75">
      <c r="F109">
        <v>0</v>
      </c>
      <c r="H109">
        <f>SUM(F109*20%)</f>
        <v>0</v>
      </c>
    </row>
    <row r="110" spans="6:8" ht="12.75">
      <c r="F110">
        <v>0</v>
      </c>
      <c r="H110">
        <f>SUM(F110*20%)</f>
        <v>0</v>
      </c>
    </row>
    <row r="111" spans="6:8" ht="12.75">
      <c r="F111">
        <v>0</v>
      </c>
      <c r="H111">
        <f>SUM(F111*20%)</f>
        <v>0</v>
      </c>
    </row>
    <row r="112" spans="1:9" ht="12.75">
      <c r="A112" s="2" t="s">
        <v>5</v>
      </c>
      <c r="B112" s="2"/>
      <c r="C112" s="2"/>
      <c r="D112" s="2"/>
      <c r="E112" s="2"/>
      <c r="F112" s="2"/>
      <c r="G112" s="2"/>
      <c r="H112" s="2" t="s">
        <v>6</v>
      </c>
      <c r="I112" s="2">
        <f>SUM(H108:H111)</f>
        <v>0</v>
      </c>
    </row>
    <row r="113" spans="8:9" ht="12.75">
      <c r="H113" t="s">
        <v>6</v>
      </c>
      <c r="I113" s="3"/>
    </row>
    <row r="114" spans="1:9" ht="12.75">
      <c r="A114" s="6" t="s">
        <v>32</v>
      </c>
      <c r="B114" s="2"/>
      <c r="C114" s="2"/>
      <c r="D114" s="2"/>
      <c r="E114" s="2"/>
      <c r="F114" s="2"/>
      <c r="G114" s="2"/>
      <c r="H114" s="2"/>
      <c r="I114" s="2">
        <f>SUM(I26,I35,I44,I53,I62,I71,I81,I89,I97,I103,I112)</f>
        <v>0</v>
      </c>
    </row>
    <row r="116" spans="1:9" ht="12.75">
      <c r="A116" s="7" t="s">
        <v>8</v>
      </c>
      <c r="B116" s="7"/>
      <c r="C116" s="2"/>
      <c r="D116" s="2"/>
      <c r="E116" s="2"/>
      <c r="F116" s="2"/>
      <c r="G116" s="2"/>
      <c r="H116" s="2"/>
      <c r="I116" s="2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</sheetData>
  <sheetProtection/>
  <hyperlinks>
    <hyperlink ref="A2" r:id="rId1" display="post@rom-alm.no"/>
  </hyperlinks>
  <printOptions gridLines="1"/>
  <pageMargins left="0.75" right="0.75" top="1" bottom="1" header="0.5" footer="0.5"/>
  <pageSetup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Nannestad Allmenning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Olav Jensen</dc:creator>
  <cp:keywords/>
  <dc:description/>
  <cp:lastModifiedBy>Henriette Myreng Aas</cp:lastModifiedBy>
  <cp:lastPrinted>2012-02-23T09:43:06Z</cp:lastPrinted>
  <dcterms:created xsi:type="dcterms:W3CDTF">2009-03-04T07:34:07Z</dcterms:created>
  <dcterms:modified xsi:type="dcterms:W3CDTF">2024-03-11T08:19:16Z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261c5f9b-4fe0-49c3-af54-7e718cf55fac</vt:lpwstr>
  </property>
</Properties>
</file>