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https://romalm-my.sharepoint.com/personal/henriette_rom-alm_no/Documents/Skrivebord/"/>
    </mc:Choice>
  </mc:AlternateContent>
  <xr:revisionPtr revIDLastSave="0" documentId="8_{3C0739F4-C6C1-46C0-9217-9B7D6CDF9336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7" i="1" l="1"/>
  <c r="F140" i="1"/>
  <c r="H140" i="1"/>
  <c r="I141" i="1"/>
  <c r="F132" i="1"/>
  <c r="H132" i="1"/>
  <c r="F133" i="1"/>
  <c r="H133" i="1"/>
  <c r="F134" i="1"/>
  <c r="H134" i="1"/>
  <c r="I135" i="1"/>
  <c r="H124" i="1"/>
  <c r="H125" i="1"/>
  <c r="H126" i="1"/>
  <c r="I127" i="1"/>
  <c r="H116" i="1"/>
  <c r="H117" i="1"/>
  <c r="H118" i="1"/>
  <c r="I119" i="1"/>
  <c r="H108" i="1"/>
  <c r="H109" i="1"/>
  <c r="H110" i="1"/>
  <c r="I111" i="1"/>
  <c r="H100" i="1"/>
  <c r="H101" i="1"/>
  <c r="H102" i="1"/>
  <c r="I103" i="1"/>
  <c r="H92" i="1"/>
  <c r="H93" i="1"/>
  <c r="H94" i="1"/>
  <c r="I95" i="1"/>
  <c r="H84" i="1"/>
  <c r="H85" i="1"/>
  <c r="H86" i="1"/>
  <c r="I87" i="1"/>
  <c r="F74" i="1"/>
  <c r="H74" i="1"/>
  <c r="F75" i="1"/>
  <c r="H75" i="1"/>
  <c r="F76" i="1"/>
  <c r="H76" i="1"/>
  <c r="I77" i="1"/>
  <c r="H66" i="1"/>
  <c r="H67" i="1"/>
  <c r="H68" i="1"/>
  <c r="I69" i="1"/>
  <c r="H58" i="1"/>
  <c r="H59" i="1"/>
  <c r="H60" i="1"/>
  <c r="I61" i="1"/>
  <c r="H50" i="1"/>
  <c r="H51" i="1"/>
  <c r="H52" i="1"/>
  <c r="I53" i="1"/>
  <c r="H42" i="1"/>
  <c r="H43" i="1"/>
  <c r="H44" i="1"/>
  <c r="I45" i="1"/>
  <c r="H34" i="1"/>
  <c r="H35" i="1"/>
  <c r="H36" i="1"/>
  <c r="I37" i="1"/>
  <c r="H26" i="1"/>
  <c r="H27" i="1"/>
  <c r="H28" i="1"/>
  <c r="I29" i="1"/>
</calcChain>
</file>

<file path=xl/sharedStrings.xml><?xml version="1.0" encoding="utf-8"?>
<sst xmlns="http://schemas.openxmlformats.org/spreadsheetml/2006/main" count="163" uniqueCount="67">
  <si>
    <t>Gjerdrum Almenning, Nordåsvegen.5, 2032 MAURA</t>
  </si>
  <si>
    <t>post@rom-alm.no</t>
  </si>
  <si>
    <r>
      <t>Søknad om refusjon av bruksrettsytelser.</t>
    </r>
    <r>
      <rPr>
        <b/>
        <i/>
        <sz val="10"/>
        <rFont val="Verdana"/>
        <family val="2"/>
      </rPr>
      <t xml:space="preserve"> Skjema skal fylles ut.</t>
    </r>
    <r>
      <rPr>
        <b/>
        <sz val="10"/>
        <rFont val="Verdana"/>
        <family val="2"/>
      </rPr>
      <t xml:space="preserve"> Alle priser eks mva. Spesifiserte fakturakopier skal </t>
    </r>
  </si>
  <si>
    <t>vedlegges. Det gis kun ytelser for materialer som er tatt i bruk.</t>
  </si>
  <si>
    <t>EIER</t>
  </si>
  <si>
    <t>FOR ADMINISTRASJONEN:</t>
  </si>
  <si>
    <t>EIENDOM</t>
  </si>
  <si>
    <t>BELØP</t>
  </si>
  <si>
    <t>GNR/BNR</t>
  </si>
  <si>
    <t>DATO</t>
  </si>
  <si>
    <t>SIGNATUR</t>
  </si>
  <si>
    <t>E-POST ADR.</t>
  </si>
  <si>
    <t>TLF:</t>
  </si>
  <si>
    <t>KONTONR.</t>
  </si>
  <si>
    <t xml:space="preserve">Hva søker du på: </t>
  </si>
  <si>
    <t>Vedlikehold driftsbygning/redskapshus/vognskjul</t>
  </si>
  <si>
    <t>Hydroteknisk anlegg - vedlikehold/etablering</t>
  </si>
  <si>
    <t>Vedlikehold våningshus, kårbolig/sidebygning, stabbur</t>
  </si>
  <si>
    <t>Flis, påler</t>
  </si>
  <si>
    <t xml:space="preserve">Forklar godt hvilke tiltak som er gjort. Ved flere prosjekter i èn søknad må det spesifiseres i bilag hvilke prosjekter de ulike </t>
  </si>
  <si>
    <t xml:space="preserve">materialene er brukt til. Ved større prosjekter, fyll ut ett skjema per prosjekt. </t>
  </si>
  <si>
    <t xml:space="preserve">Vi oppfordrer alle søkere til å legge ved relevant bildedokumentasjon for å forenkle behandling av søknaden. </t>
  </si>
  <si>
    <t>Forklaring:</t>
  </si>
  <si>
    <t>TRELAST, UBEHANDLET OG BEHANDLET</t>
  </si>
  <si>
    <t>Ytelse 70 % rabatt</t>
  </si>
  <si>
    <t>Bilag nr.</t>
  </si>
  <si>
    <t xml:space="preserve"> </t>
  </si>
  <si>
    <t>sum eks.mva</t>
  </si>
  <si>
    <t>rabatt</t>
  </si>
  <si>
    <t>SUM</t>
  </si>
  <si>
    <t>GOLV, PARKETT, LAMINAT, HELTRE</t>
  </si>
  <si>
    <t>Fast ytelse kr 100,- pr kvadratmeter. Maks innkjøpspris.</t>
  </si>
  <si>
    <t>dimensjon/type</t>
  </si>
  <si>
    <t>kvadratmeter</t>
  </si>
  <si>
    <t>pris/enhet</t>
  </si>
  <si>
    <t xml:space="preserve">SUM </t>
  </si>
  <si>
    <t>INNVENDIGE OG UTVENDIGE PLATER</t>
  </si>
  <si>
    <t>Ytelse 40%</t>
  </si>
  <si>
    <t>KONSTRUKSJONER (LIMTRE/TAKSTOLER)</t>
  </si>
  <si>
    <t>Ytelse 50 % rabatt</t>
  </si>
  <si>
    <t>BETONG,TAKRENNER, NEDLØP M. DELER</t>
  </si>
  <si>
    <t>Ytelse 40 % rabatt</t>
  </si>
  <si>
    <t>VINDUER OG DØRER</t>
  </si>
  <si>
    <t>Ytelse 50%, maks kr. 1000 per vindu/dør</t>
  </si>
  <si>
    <t>antall</t>
  </si>
  <si>
    <t>NYE INNKJØPTE PORTER/DØRER</t>
  </si>
  <si>
    <t>Fast ytelse kr 1000 pr kvadratmeter</t>
  </si>
  <si>
    <t>HYDROTEKNISKE ANLEGG I LANDBRUKET , HERUNDER PUKK OSV.</t>
  </si>
  <si>
    <t>HYDROTEKNISKE ANLEGG TIL VEDLIKEHOLD OG ETABLERING AV DRENERING IFM BYGNINGER , HERUNDER PUKK OSV.</t>
  </si>
  <si>
    <t>Ytelse 20 % rabatt</t>
  </si>
  <si>
    <t>FLIS TIL HUSDYRSTRØ</t>
  </si>
  <si>
    <t>Ytelse 15 % rabatt</t>
  </si>
  <si>
    <t>MALING OG BEIS TIL UTVENDIG BRUK</t>
  </si>
  <si>
    <t>Fast ytelse kr 50,- pr liter</t>
  </si>
  <si>
    <t>liter</t>
  </si>
  <si>
    <r>
      <t>TERASSE &lt; 30 M</t>
    </r>
    <r>
      <rPr>
        <b/>
        <vertAlign val="superscript"/>
        <sz val="10"/>
        <rFont val="Verdana"/>
        <family val="2"/>
      </rPr>
      <t>2</t>
    </r>
  </si>
  <si>
    <t>Fast ytelse kr 120,- pr kvadratmeter</t>
  </si>
  <si>
    <t xml:space="preserve">Bilag nr. </t>
  </si>
  <si>
    <t>sum</t>
  </si>
  <si>
    <t>VIRKE SKÅRET PÅ EGEN GÅRDSSAG</t>
  </si>
  <si>
    <t>Ytelse etter oppmålt forbruk. Dimensjon per bord, samt antall lengdemeter/m2 legges ved i søknad.</t>
  </si>
  <si>
    <t>SUM YTELSER</t>
  </si>
  <si>
    <t>Sted, dato og underskrift</t>
  </si>
  <si>
    <t>UTVENDIG KLEDNING</t>
  </si>
  <si>
    <t>Fast ytelse kr 150,- pr kvadratmeter</t>
  </si>
  <si>
    <t>FLIS TIL  GRØFTING, PÅLER</t>
  </si>
  <si>
    <t>TAK - PLATER ELLER STEIN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</si>
</sst>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u/>
      <sz val="15"/>
      <color indexed="12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b/>
      <vertAlign val="superscript"/>
      <sz val="10"/>
      <name val="Verdana"/>
      <family val="2"/>
    </font>
    <font>
      <b/>
      <sz val="14"/>
      <name val="Verdana"/>
      <family val="2"/>
    </font>
    <font>
      <u/>
      <sz val="10"/>
      <name val="Verdana"/>
      <family val="2"/>
    </font>
    <font>
      <u/>
      <sz val="12"/>
      <color indexed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2" fillId="0" borderId="0" xfId="0" applyFont="1"/>
    <xf numFmtId="0" fontId="9" fillId="0" borderId="0" xfId="1" applyFont="1" applyAlignment="1" applyProtection="1"/>
    <xf numFmtId="0" fontId="10" fillId="0" borderId="0" xfId="0" applyFont="1"/>
    <xf numFmtId="0" fontId="12" fillId="0" borderId="0" xfId="0" applyFont="1"/>
    <xf numFmtId="0" fontId="0" fillId="2" borderId="0" xfId="0" applyFill="1"/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/>
    <xf numFmtId="0" fontId="11" fillId="2" borderId="0" xfId="0" applyFont="1" applyFill="1"/>
    <xf numFmtId="0" fontId="0" fillId="3" borderId="0" xfId="0" applyFill="1"/>
    <xf numFmtId="0" fontId="0" fillId="4" borderId="0" xfId="0" applyFill="1"/>
    <xf numFmtId="0" fontId="2" fillId="3" borderId="0" xfId="0" applyFont="1" applyFill="1"/>
    <xf numFmtId="0" fontId="2" fillId="4" borderId="0" xfId="0" applyFont="1" applyFill="1"/>
    <xf numFmtId="0" fontId="5" fillId="3" borderId="0" xfId="0" applyFont="1" applyFill="1"/>
    <xf numFmtId="0" fontId="5" fillId="4" borderId="0" xfId="0" applyFont="1" applyFill="1"/>
    <xf numFmtId="0" fontId="1" fillId="4" borderId="0" xfId="0" applyFont="1" applyFill="1"/>
    <xf numFmtId="0" fontId="14" fillId="2" borderId="0" xfId="0" applyFont="1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660400</xdr:colOff>
      <xdr:row>11</xdr:row>
      <xdr:rowOff>38100</xdr:rowOff>
    </xdr:from>
    <xdr:to>
      <xdr:col>1</xdr:col>
      <xdr:colOff>838200</xdr:colOff>
      <xdr:row>11</xdr:row>
      <xdr:rowOff>146050</xdr:rowOff>
    </xdr:to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B15CA312-A85A-7952-5DFA-844027957643}"/>
            </a:ext>
          </a:extLst>
        </xdr:cNvPr>
        <xdr:cNvSpPr/>
      </xdr:nvSpPr>
      <xdr:spPr>
        <a:xfrm>
          <a:off x="1511300" y="2197100"/>
          <a:ext cx="177800" cy="1079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717550</xdr:colOff>
      <xdr:row>11</xdr:row>
      <xdr:rowOff>38100</xdr:rowOff>
    </xdr:from>
    <xdr:to>
      <xdr:col>5</xdr:col>
      <xdr:colOff>895350</xdr:colOff>
      <xdr:row>11</xdr:row>
      <xdr:rowOff>146050</xdr:rowOff>
    </xdr:to>
    <xdr:sp macro="" textlink="">
      <xdr:nvSpPr>
        <xdr:cNvPr id="4" name="Rektangel 3">
          <a:extLst>
            <a:ext uri="{FF2B5EF4-FFF2-40B4-BE49-F238E27FC236}">
              <a16:creationId xmlns:a16="http://schemas.microsoft.com/office/drawing/2014/main" id="{643C181D-5B3A-2B7D-0E68-E71B7E2B6272}"/>
            </a:ext>
          </a:extLst>
        </xdr:cNvPr>
        <xdr:cNvSpPr/>
      </xdr:nvSpPr>
      <xdr:spPr>
        <a:xfrm>
          <a:off x="5378450" y="2197100"/>
          <a:ext cx="177800" cy="1079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5</xdr:col>
      <xdr:colOff>717550</xdr:colOff>
      <xdr:row>12</xdr:row>
      <xdr:rowOff>25400</xdr:rowOff>
    </xdr:from>
    <xdr:to>
      <xdr:col>5</xdr:col>
      <xdr:colOff>895350</xdr:colOff>
      <xdr:row>12</xdr:row>
      <xdr:rowOff>133350</xdr:rowOff>
    </xdr:to>
    <xdr:sp macro="" textlink="">
      <xdr:nvSpPr>
        <xdr:cNvPr id="5" name="Rektangel 4">
          <a:extLst>
            <a:ext uri="{FF2B5EF4-FFF2-40B4-BE49-F238E27FC236}">
              <a16:creationId xmlns:a16="http://schemas.microsoft.com/office/drawing/2014/main" id="{3568357C-E517-6836-A04E-E97E25860EA7}"/>
            </a:ext>
          </a:extLst>
        </xdr:cNvPr>
        <xdr:cNvSpPr/>
      </xdr:nvSpPr>
      <xdr:spPr>
        <a:xfrm>
          <a:off x="5378450" y="2349500"/>
          <a:ext cx="177800" cy="1079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660400</xdr:colOff>
      <xdr:row>12</xdr:row>
      <xdr:rowOff>31750</xdr:rowOff>
    </xdr:from>
    <xdr:to>
      <xdr:col>1</xdr:col>
      <xdr:colOff>838200</xdr:colOff>
      <xdr:row>12</xdr:row>
      <xdr:rowOff>139700</xdr:rowOff>
    </xdr:to>
    <xdr:sp macro="" textlink="">
      <xdr:nvSpPr>
        <xdr:cNvPr id="7" name="Rektangel 6">
          <a:extLst>
            <a:ext uri="{FF2B5EF4-FFF2-40B4-BE49-F238E27FC236}">
              <a16:creationId xmlns:a16="http://schemas.microsoft.com/office/drawing/2014/main" id="{2FBD2BB5-7257-CB06-AFB0-10C57DDFDAAD}"/>
            </a:ext>
          </a:extLst>
        </xdr:cNvPr>
        <xdr:cNvSpPr/>
      </xdr:nvSpPr>
      <xdr:spPr>
        <a:xfrm>
          <a:off x="1511300" y="2355850"/>
          <a:ext cx="177800" cy="1079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rom-alm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9"/>
  <sheetViews>
    <sheetView tabSelected="1" zoomScale="150" zoomScaleNormal="100" workbookViewId="0">
      <selection activeCell="B5" sqref="B5"/>
    </sheetView>
  </sheetViews>
  <sheetFormatPr baseColWidth="10" defaultColWidth="11.125" defaultRowHeight="12.75" x14ac:dyDescent="0.2"/>
  <cols>
    <col min="1" max="2" width="11.125" customWidth="1"/>
    <col min="3" max="3" width="16.25" customWidth="1"/>
    <col min="4" max="4" width="13.75" customWidth="1"/>
    <col min="5" max="5" width="11.125" customWidth="1"/>
    <col min="6" max="6" width="12" customWidth="1"/>
    <col min="7" max="8" width="11.125" customWidth="1"/>
    <col min="9" max="9" width="21.125" customWidth="1"/>
  </cols>
  <sheetData>
    <row r="1" spans="1:11" ht="27.95" customHeight="1" x14ac:dyDescent="0.25">
      <c r="A1" s="4" t="s">
        <v>0</v>
      </c>
      <c r="I1">
        <v>2023</v>
      </c>
    </row>
    <row r="2" spans="1:11" ht="15" x14ac:dyDescent="0.2">
      <c r="A2" s="6" t="s">
        <v>1</v>
      </c>
      <c r="B2" s="7"/>
      <c r="C2" s="7"/>
    </row>
    <row r="3" spans="1:11" ht="18" customHeight="1" x14ac:dyDescent="0.2">
      <c r="A3" s="2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x14ac:dyDescent="0.2">
      <c r="A4" s="2" t="s">
        <v>3</v>
      </c>
    </row>
    <row r="5" spans="1:11" x14ac:dyDescent="0.2">
      <c r="A5" s="9" t="s">
        <v>4</v>
      </c>
      <c r="B5" s="9"/>
      <c r="C5" s="9"/>
      <c r="D5" s="9"/>
      <c r="E5" s="9"/>
      <c r="F5" s="9"/>
      <c r="G5" s="10" t="s">
        <v>5</v>
      </c>
      <c r="H5" s="10"/>
      <c r="I5" s="9"/>
    </row>
    <row r="6" spans="1:11" ht="15" x14ac:dyDescent="0.2">
      <c r="A6" s="9" t="s">
        <v>6</v>
      </c>
      <c r="B6" s="9"/>
      <c r="C6" s="9"/>
      <c r="D6" s="9"/>
      <c r="E6" s="9"/>
      <c r="F6" s="9"/>
      <c r="G6" s="11" t="s">
        <v>7</v>
      </c>
      <c r="H6" s="9"/>
      <c r="I6" s="9"/>
    </row>
    <row r="7" spans="1:11" ht="14.25" x14ac:dyDescent="0.2">
      <c r="A7" s="9" t="s">
        <v>8</v>
      </c>
      <c r="B7" s="9"/>
      <c r="C7" s="9"/>
      <c r="D7" s="9"/>
      <c r="E7" s="12"/>
      <c r="F7" s="9"/>
      <c r="G7" s="13" t="s">
        <v>9</v>
      </c>
      <c r="H7" s="9"/>
      <c r="I7" s="9"/>
    </row>
    <row r="8" spans="1:11" ht="14.25" x14ac:dyDescent="0.2">
      <c r="A8" s="9"/>
      <c r="B8" s="9"/>
      <c r="C8" s="9"/>
      <c r="D8" s="9"/>
      <c r="E8" s="12"/>
      <c r="F8" s="9"/>
      <c r="G8" s="13" t="s">
        <v>10</v>
      </c>
      <c r="H8" s="9"/>
      <c r="I8" s="9"/>
    </row>
    <row r="9" spans="1:11" x14ac:dyDescent="0.2">
      <c r="A9" s="9" t="s">
        <v>11</v>
      </c>
      <c r="B9" s="9"/>
      <c r="C9" s="9"/>
      <c r="D9" s="9"/>
      <c r="E9" s="12" t="s">
        <v>12</v>
      </c>
      <c r="F9" s="9"/>
      <c r="G9" s="9"/>
      <c r="H9" s="9"/>
      <c r="I9" s="9"/>
    </row>
    <row r="10" spans="1:11" x14ac:dyDescent="0.2">
      <c r="A10" s="9" t="s">
        <v>13</v>
      </c>
      <c r="B10" s="21"/>
      <c r="C10" s="9"/>
      <c r="D10" s="9"/>
      <c r="E10" s="12"/>
      <c r="F10" s="9"/>
      <c r="G10" s="9"/>
      <c r="H10" s="9"/>
      <c r="I10" s="9"/>
    </row>
    <row r="12" spans="1:11" x14ac:dyDescent="0.2">
      <c r="A12" t="s">
        <v>14</v>
      </c>
      <c r="C12" s="5" t="s">
        <v>15</v>
      </c>
      <c r="G12" s="5" t="s">
        <v>16</v>
      </c>
    </row>
    <row r="13" spans="1:11" x14ac:dyDescent="0.2">
      <c r="C13" s="5" t="s">
        <v>17</v>
      </c>
      <c r="G13" s="5" t="s">
        <v>18</v>
      </c>
    </row>
    <row r="14" spans="1:11" x14ac:dyDescent="0.2">
      <c r="A14" t="s">
        <v>19</v>
      </c>
    </row>
    <row r="15" spans="1:11" x14ac:dyDescent="0.2">
      <c r="A15" s="5" t="s">
        <v>20</v>
      </c>
    </row>
    <row r="16" spans="1:11" x14ac:dyDescent="0.2">
      <c r="A16" s="8" t="s">
        <v>21</v>
      </c>
      <c r="B16" s="8"/>
      <c r="C16" s="8"/>
      <c r="D16" s="8"/>
      <c r="E16" s="8"/>
      <c r="F16" s="8"/>
      <c r="G16" s="8"/>
      <c r="H16" s="8"/>
    </row>
    <row r="17" spans="1:9" x14ac:dyDescent="0.2">
      <c r="A17" s="12" t="s">
        <v>22</v>
      </c>
      <c r="B17" s="9"/>
      <c r="C17" s="9"/>
      <c r="D17" s="9"/>
      <c r="E17" s="9"/>
      <c r="F17" s="9"/>
      <c r="G17" s="9"/>
      <c r="H17" s="9"/>
      <c r="I17" s="9"/>
    </row>
    <row r="18" spans="1:9" x14ac:dyDescent="0.2">
      <c r="A18" s="9"/>
      <c r="B18" s="9"/>
      <c r="C18" s="9"/>
      <c r="D18" s="9"/>
      <c r="E18" s="9"/>
      <c r="F18" s="9"/>
      <c r="G18" s="9"/>
      <c r="H18" s="9"/>
      <c r="I18" s="9"/>
    </row>
    <row r="19" spans="1:9" x14ac:dyDescent="0.2">
      <c r="A19" s="9"/>
      <c r="B19" s="9"/>
      <c r="C19" s="9"/>
      <c r="D19" s="9"/>
      <c r="E19" s="9"/>
      <c r="F19" s="9"/>
      <c r="G19" s="9"/>
      <c r="H19" s="9"/>
      <c r="I19" s="9"/>
    </row>
    <row r="20" spans="1:9" x14ac:dyDescent="0.2">
      <c r="A20" s="9"/>
      <c r="B20" s="9"/>
      <c r="C20" s="9"/>
      <c r="D20" s="9"/>
      <c r="E20" s="9"/>
      <c r="F20" s="9"/>
      <c r="G20" s="9"/>
      <c r="H20" s="9"/>
      <c r="I20" s="9"/>
    </row>
    <row r="21" spans="1:9" x14ac:dyDescent="0.2">
      <c r="A21" s="9"/>
      <c r="B21" s="9"/>
      <c r="C21" s="9"/>
      <c r="D21" s="9"/>
      <c r="E21" s="9"/>
      <c r="F21" s="9"/>
      <c r="G21" s="9"/>
      <c r="H21" s="9"/>
      <c r="I21" s="9"/>
    </row>
    <row r="23" spans="1:9" x14ac:dyDescent="0.2">
      <c r="A23" s="2" t="s">
        <v>23</v>
      </c>
      <c r="B23" s="1"/>
    </row>
    <row r="24" spans="1:9" x14ac:dyDescent="0.2">
      <c r="A24" s="14" t="s">
        <v>24</v>
      </c>
      <c r="B24" s="14"/>
      <c r="C24" s="14"/>
      <c r="D24" s="14"/>
      <c r="E24" s="14"/>
      <c r="F24" s="14"/>
      <c r="G24" s="14"/>
      <c r="H24" s="14"/>
      <c r="I24" s="14"/>
    </row>
    <row r="25" spans="1:9" x14ac:dyDescent="0.2">
      <c r="A25" s="5" t="s">
        <v>25</v>
      </c>
      <c r="D25" t="s">
        <v>26</v>
      </c>
      <c r="F25" s="5" t="s">
        <v>27</v>
      </c>
      <c r="H25" s="5" t="s">
        <v>28</v>
      </c>
    </row>
    <row r="26" spans="1:9" x14ac:dyDescent="0.2">
      <c r="F26">
        <v>0</v>
      </c>
      <c r="H26">
        <f>SUM(F26*70%)</f>
        <v>0</v>
      </c>
    </row>
    <row r="27" spans="1:9" x14ac:dyDescent="0.2">
      <c r="F27">
        <v>0</v>
      </c>
      <c r="H27">
        <f>SUM(F27*70%)</f>
        <v>0</v>
      </c>
    </row>
    <row r="28" spans="1:9" x14ac:dyDescent="0.2">
      <c r="A28" t="s">
        <v>26</v>
      </c>
      <c r="B28" t="s">
        <v>26</v>
      </c>
      <c r="D28" t="s">
        <v>26</v>
      </c>
      <c r="F28">
        <v>0</v>
      </c>
      <c r="G28" t="s">
        <v>26</v>
      </c>
      <c r="H28">
        <f>SUM(F28*70%)</f>
        <v>0</v>
      </c>
    </row>
    <row r="29" spans="1:9" x14ac:dyDescent="0.2">
      <c r="A29" s="15" t="s">
        <v>29</v>
      </c>
      <c r="B29" s="15"/>
      <c r="C29" s="15"/>
      <c r="D29" s="15"/>
      <c r="E29" s="15"/>
      <c r="F29" s="15"/>
      <c r="G29" s="15"/>
      <c r="H29" s="15"/>
      <c r="I29" s="15">
        <f>SUM(H26:H28)</f>
        <v>0</v>
      </c>
    </row>
    <row r="31" spans="1:9" x14ac:dyDescent="0.2">
      <c r="A31" s="1" t="s">
        <v>63</v>
      </c>
      <c r="B31" s="1"/>
    </row>
    <row r="32" spans="1:9" x14ac:dyDescent="0.2">
      <c r="A32" s="16" t="s">
        <v>64</v>
      </c>
      <c r="B32" s="14"/>
      <c r="C32" s="14"/>
      <c r="D32" s="14"/>
      <c r="E32" s="14"/>
      <c r="F32" s="14"/>
      <c r="G32" s="14"/>
      <c r="H32" s="14"/>
      <c r="I32" s="14"/>
    </row>
    <row r="33" spans="1:9" x14ac:dyDescent="0.2">
      <c r="A33" s="5" t="s">
        <v>25</v>
      </c>
      <c r="D33" t="s">
        <v>33</v>
      </c>
      <c r="E33" t="s">
        <v>34</v>
      </c>
      <c r="F33" s="5"/>
      <c r="H33" s="5" t="s">
        <v>28</v>
      </c>
    </row>
    <row r="34" spans="1:9" x14ac:dyDescent="0.2">
      <c r="A34" t="s">
        <v>26</v>
      </c>
      <c r="D34">
        <v>0</v>
      </c>
      <c r="E34" s="5">
        <v>150</v>
      </c>
      <c r="H34">
        <f>SUM(E34*D34)</f>
        <v>0</v>
      </c>
    </row>
    <row r="35" spans="1:9" x14ac:dyDescent="0.2">
      <c r="D35">
        <v>0</v>
      </c>
      <c r="E35" s="5">
        <v>150</v>
      </c>
      <c r="H35">
        <f>SUM(E35*D35)</f>
        <v>0</v>
      </c>
    </row>
    <row r="36" spans="1:9" x14ac:dyDescent="0.2">
      <c r="D36">
        <v>0</v>
      </c>
      <c r="E36" s="5">
        <v>150</v>
      </c>
      <c r="H36">
        <f>SUM(E36*D36)</f>
        <v>0</v>
      </c>
    </row>
    <row r="37" spans="1:9" x14ac:dyDescent="0.2">
      <c r="A37" s="15" t="s">
        <v>35</v>
      </c>
      <c r="B37" s="15"/>
      <c r="C37" s="15"/>
      <c r="D37" s="15"/>
      <c r="E37" s="15"/>
      <c r="F37" s="15"/>
      <c r="G37" s="15"/>
      <c r="H37" s="15" t="s">
        <v>26</v>
      </c>
      <c r="I37" s="15">
        <f>SUM(H34:H36)</f>
        <v>0</v>
      </c>
    </row>
    <row r="39" spans="1:9" x14ac:dyDescent="0.2">
      <c r="A39" s="2" t="s">
        <v>30</v>
      </c>
      <c r="B39" s="1"/>
    </row>
    <row r="40" spans="1:9" x14ac:dyDescent="0.2">
      <c r="A40" s="16" t="s">
        <v>31</v>
      </c>
      <c r="B40" s="14"/>
      <c r="C40" s="14"/>
      <c r="D40" s="14"/>
      <c r="E40" s="14"/>
      <c r="F40" s="14"/>
      <c r="G40" s="14"/>
      <c r="H40" s="14"/>
      <c r="I40" s="14"/>
    </row>
    <row r="41" spans="1:9" x14ac:dyDescent="0.2">
      <c r="A41" t="s">
        <v>32</v>
      </c>
      <c r="D41" t="s">
        <v>33</v>
      </c>
      <c r="E41" t="s">
        <v>34</v>
      </c>
      <c r="F41" s="5"/>
      <c r="H41" s="5" t="s">
        <v>28</v>
      </c>
    </row>
    <row r="42" spans="1:9" x14ac:dyDescent="0.2">
      <c r="A42" t="s">
        <v>26</v>
      </c>
      <c r="D42">
        <v>0</v>
      </c>
      <c r="E42" s="5">
        <v>100</v>
      </c>
      <c r="H42">
        <f>SUM(E42*D42)</f>
        <v>0</v>
      </c>
    </row>
    <row r="43" spans="1:9" x14ac:dyDescent="0.2">
      <c r="D43">
        <v>0</v>
      </c>
      <c r="E43" s="5">
        <v>100</v>
      </c>
      <c r="H43">
        <f>SUM(E43*D43)</f>
        <v>0</v>
      </c>
    </row>
    <row r="44" spans="1:9" x14ac:dyDescent="0.2">
      <c r="D44">
        <v>0</v>
      </c>
      <c r="E44" s="5">
        <v>100</v>
      </c>
      <c r="H44">
        <f>SUM(E44*D44)</f>
        <v>0</v>
      </c>
    </row>
    <row r="45" spans="1:9" x14ac:dyDescent="0.2">
      <c r="A45" s="15" t="s">
        <v>35</v>
      </c>
      <c r="B45" s="15"/>
      <c r="C45" s="15"/>
      <c r="D45" s="15"/>
      <c r="E45" s="15"/>
      <c r="F45" s="15"/>
      <c r="G45" s="15"/>
      <c r="H45" s="15" t="s">
        <v>26</v>
      </c>
      <c r="I45" s="15">
        <f>SUM(H42:H44)</f>
        <v>0</v>
      </c>
    </row>
    <row r="47" spans="1:9" x14ac:dyDescent="0.2">
      <c r="A47" s="2" t="s">
        <v>36</v>
      </c>
    </row>
    <row r="48" spans="1:9" x14ac:dyDescent="0.2">
      <c r="A48" s="16" t="s">
        <v>37</v>
      </c>
      <c r="B48" s="14"/>
      <c r="C48" s="14"/>
      <c r="D48" s="14"/>
      <c r="E48" s="14"/>
      <c r="F48" s="14"/>
      <c r="G48" s="14"/>
      <c r="H48" s="14"/>
      <c r="I48" s="14"/>
    </row>
    <row r="49" spans="1:9" x14ac:dyDescent="0.2">
      <c r="A49" s="5" t="s">
        <v>25</v>
      </c>
      <c r="F49" s="5" t="s">
        <v>27</v>
      </c>
      <c r="H49" s="5" t="s">
        <v>28</v>
      </c>
    </row>
    <row r="50" spans="1:9" x14ac:dyDescent="0.2">
      <c r="F50">
        <v>0</v>
      </c>
      <c r="H50">
        <f>SUM(F50*40%)</f>
        <v>0</v>
      </c>
    </row>
    <row r="51" spans="1:9" x14ac:dyDescent="0.2">
      <c r="F51">
        <v>0</v>
      </c>
      <c r="H51">
        <f>SUM(F51*40%)</f>
        <v>0</v>
      </c>
    </row>
    <row r="52" spans="1:9" x14ac:dyDescent="0.2">
      <c r="F52">
        <v>0</v>
      </c>
      <c r="H52">
        <f>SUM(F52*40%)</f>
        <v>0</v>
      </c>
    </row>
    <row r="53" spans="1:9" x14ac:dyDescent="0.2">
      <c r="A53" s="17" t="s">
        <v>29</v>
      </c>
      <c r="B53" s="15"/>
      <c r="C53" s="15"/>
      <c r="D53" s="15"/>
      <c r="E53" s="15"/>
      <c r="F53" s="15"/>
      <c r="G53" s="15"/>
      <c r="H53" s="15"/>
      <c r="I53" s="15">
        <f>SUM(H50:H52)</f>
        <v>0</v>
      </c>
    </row>
    <row r="55" spans="1:9" x14ac:dyDescent="0.2">
      <c r="A55" s="2" t="s">
        <v>38</v>
      </c>
      <c r="B55" s="2"/>
      <c r="C55" s="2"/>
      <c r="D55" s="2"/>
    </row>
    <row r="56" spans="1:9" x14ac:dyDescent="0.2">
      <c r="A56" s="16" t="s">
        <v>39</v>
      </c>
      <c r="B56" s="14"/>
      <c r="C56" s="14"/>
      <c r="D56" s="14"/>
      <c r="E56" s="14"/>
      <c r="F56" s="14"/>
      <c r="G56" s="14"/>
      <c r="H56" s="14"/>
      <c r="I56" s="14"/>
    </row>
    <row r="57" spans="1:9" x14ac:dyDescent="0.2">
      <c r="A57" s="5" t="s">
        <v>25</v>
      </c>
      <c r="D57" s="5"/>
      <c r="F57" s="5" t="s">
        <v>27</v>
      </c>
      <c r="H57" s="5" t="s">
        <v>28</v>
      </c>
    </row>
    <row r="58" spans="1:9" s="2" customFormat="1" x14ac:dyDescent="0.2">
      <c r="A58"/>
      <c r="B58"/>
      <c r="C58"/>
      <c r="D58"/>
      <c r="E58"/>
      <c r="F58">
        <v>0</v>
      </c>
      <c r="G58"/>
      <c r="H58">
        <f>SUM(F58*50%)</f>
        <v>0</v>
      </c>
      <c r="I58"/>
    </row>
    <row r="59" spans="1:9" s="2" customFormat="1" x14ac:dyDescent="0.2">
      <c r="A59"/>
      <c r="B59"/>
      <c r="C59"/>
      <c r="D59"/>
      <c r="E59"/>
      <c r="F59">
        <v>0</v>
      </c>
      <c r="G59"/>
      <c r="H59">
        <f>SUM(F59*50%)</f>
        <v>0</v>
      </c>
      <c r="I59"/>
    </row>
    <row r="60" spans="1:9" s="2" customFormat="1" x14ac:dyDescent="0.2">
      <c r="A60"/>
      <c r="B60"/>
      <c r="C60"/>
      <c r="D60"/>
      <c r="E60"/>
      <c r="F60">
        <v>0</v>
      </c>
      <c r="G60"/>
      <c r="H60">
        <f>SUM(F60*50%)</f>
        <v>0</v>
      </c>
      <c r="I60"/>
    </row>
    <row r="61" spans="1:9" s="2" customFormat="1" x14ac:dyDescent="0.2">
      <c r="A61" s="17" t="s">
        <v>29</v>
      </c>
      <c r="B61" s="15"/>
      <c r="C61" s="15"/>
      <c r="D61" s="15"/>
      <c r="E61" s="15"/>
      <c r="F61" s="15"/>
      <c r="G61" s="15"/>
      <c r="H61" s="15"/>
      <c r="I61" s="15">
        <f>SUM(H58:H60)</f>
        <v>0</v>
      </c>
    </row>
    <row r="62" spans="1:9" s="2" customFormat="1" x14ac:dyDescent="0.2">
      <c r="A62" s="5"/>
      <c r="B62"/>
      <c r="C62"/>
      <c r="D62"/>
      <c r="E62"/>
      <c r="F62"/>
      <c r="G62"/>
      <c r="H62"/>
      <c r="I62"/>
    </row>
    <row r="63" spans="1:9" s="2" customFormat="1" x14ac:dyDescent="0.2">
      <c r="A63" s="2" t="s">
        <v>40</v>
      </c>
    </row>
    <row r="64" spans="1:9" s="2" customFormat="1" x14ac:dyDescent="0.2">
      <c r="A64" s="16" t="s">
        <v>41</v>
      </c>
      <c r="B64" s="14"/>
      <c r="C64" s="14"/>
      <c r="D64" s="14"/>
      <c r="E64" s="14"/>
      <c r="F64" s="14"/>
      <c r="G64" s="14"/>
      <c r="H64" s="14"/>
      <c r="I64" s="14"/>
    </row>
    <row r="65" spans="1:9" x14ac:dyDescent="0.2">
      <c r="A65" s="5" t="s">
        <v>25</v>
      </c>
      <c r="D65" s="5"/>
      <c r="F65" s="5" t="s">
        <v>27</v>
      </c>
      <c r="H65" s="5" t="s">
        <v>28</v>
      </c>
      <c r="I65" s="2"/>
    </row>
    <row r="66" spans="1:9" x14ac:dyDescent="0.2">
      <c r="F66">
        <v>0</v>
      </c>
      <c r="H66">
        <f>SUM(F66*40%)</f>
        <v>0</v>
      </c>
      <c r="I66" s="2"/>
    </row>
    <row r="67" spans="1:9" x14ac:dyDescent="0.2">
      <c r="F67">
        <v>0</v>
      </c>
      <c r="H67">
        <f>SUM(F67*40%)</f>
        <v>0</v>
      </c>
      <c r="I67" s="2"/>
    </row>
    <row r="68" spans="1:9" x14ac:dyDescent="0.2">
      <c r="F68">
        <v>0</v>
      </c>
      <c r="H68">
        <f>SUM(F68*40%)</f>
        <v>0</v>
      </c>
      <c r="I68" s="2"/>
    </row>
    <row r="69" spans="1:9" x14ac:dyDescent="0.2">
      <c r="A69" s="17" t="s">
        <v>29</v>
      </c>
      <c r="B69" s="15"/>
      <c r="C69" s="15"/>
      <c r="D69" s="15"/>
      <c r="E69" s="15"/>
      <c r="F69" s="15"/>
      <c r="G69" s="15"/>
      <c r="H69" s="15"/>
      <c r="I69" s="15">
        <f>SUM(H66:H68)</f>
        <v>0</v>
      </c>
    </row>
    <row r="70" spans="1:9" x14ac:dyDescent="0.2">
      <c r="A70" s="5"/>
    </row>
    <row r="71" spans="1:9" x14ac:dyDescent="0.2">
      <c r="A71" s="3" t="s">
        <v>42</v>
      </c>
      <c r="B71" s="1"/>
      <c r="C71" s="1"/>
    </row>
    <row r="72" spans="1:9" x14ac:dyDescent="0.2">
      <c r="A72" s="16" t="s">
        <v>43</v>
      </c>
      <c r="B72" s="14"/>
      <c r="C72" s="14"/>
      <c r="D72" s="14"/>
      <c r="E72" s="14"/>
      <c r="F72" s="14"/>
      <c r="G72" s="14"/>
      <c r="H72" s="14"/>
      <c r="I72" s="14"/>
    </row>
    <row r="73" spans="1:9" x14ac:dyDescent="0.2">
      <c r="A73" s="5" t="s">
        <v>25</v>
      </c>
      <c r="D73" s="5" t="s">
        <v>44</v>
      </c>
      <c r="E73" t="s">
        <v>34</v>
      </c>
      <c r="F73" s="5" t="s">
        <v>27</v>
      </c>
      <c r="H73" s="5" t="s">
        <v>28</v>
      </c>
    </row>
    <row r="74" spans="1:9" x14ac:dyDescent="0.2">
      <c r="A74" t="s">
        <v>26</v>
      </c>
      <c r="D74">
        <v>0</v>
      </c>
      <c r="E74" s="5">
        <v>0</v>
      </c>
      <c r="F74">
        <f>SUM(E74*D74)</f>
        <v>0</v>
      </c>
      <c r="H74">
        <f>SUM(F74*0.5)</f>
        <v>0</v>
      </c>
    </row>
    <row r="75" spans="1:9" x14ac:dyDescent="0.2">
      <c r="A75" t="s">
        <v>26</v>
      </c>
      <c r="D75">
        <v>0</v>
      </c>
      <c r="E75" s="5">
        <v>0</v>
      </c>
      <c r="F75">
        <f>SUM(E75*D75)</f>
        <v>0</v>
      </c>
      <c r="H75">
        <f>SUM(F75*0.5)</f>
        <v>0</v>
      </c>
    </row>
    <row r="76" spans="1:9" x14ac:dyDescent="0.2">
      <c r="A76" t="s">
        <v>26</v>
      </c>
      <c r="D76">
        <v>0</v>
      </c>
      <c r="E76" s="5">
        <v>0</v>
      </c>
      <c r="F76">
        <f>SUM(E76*D76)</f>
        <v>0</v>
      </c>
      <c r="H76">
        <f>SUM(F76*0.5)</f>
        <v>0</v>
      </c>
    </row>
    <row r="77" spans="1:9" x14ac:dyDescent="0.2">
      <c r="A77" s="15" t="s">
        <v>35</v>
      </c>
      <c r="B77" s="15"/>
      <c r="C77" s="15"/>
      <c r="D77" s="15"/>
      <c r="E77" s="15"/>
      <c r="F77" s="15"/>
      <c r="G77" s="15"/>
      <c r="H77" s="15" t="s">
        <v>26</v>
      </c>
      <c r="I77" s="15">
        <f>SUM(H74:H76)</f>
        <v>0</v>
      </c>
    </row>
    <row r="78" spans="1:9" x14ac:dyDescent="0.2">
      <c r="A78" s="5"/>
    </row>
    <row r="79" spans="1:9" x14ac:dyDescent="0.2">
      <c r="A79" s="5"/>
    </row>
    <row r="80" spans="1:9" x14ac:dyDescent="0.2">
      <c r="A80" s="5"/>
    </row>
    <row r="81" spans="1:9" x14ac:dyDescent="0.2">
      <c r="A81" s="1" t="s">
        <v>66</v>
      </c>
      <c r="B81" s="1"/>
    </row>
    <row r="82" spans="1:9" x14ac:dyDescent="0.2">
      <c r="A82" s="16" t="s">
        <v>31</v>
      </c>
      <c r="B82" s="16"/>
      <c r="C82" s="16"/>
      <c r="D82" s="16"/>
      <c r="E82" s="16"/>
      <c r="F82" s="16"/>
      <c r="G82" s="16"/>
      <c r="H82" s="16"/>
      <c r="I82" s="16"/>
    </row>
    <row r="83" spans="1:9" x14ac:dyDescent="0.2">
      <c r="A83" s="5" t="s">
        <v>25</v>
      </c>
      <c r="D83" t="s">
        <v>33</v>
      </c>
      <c r="E83" t="s">
        <v>34</v>
      </c>
      <c r="F83" s="5"/>
      <c r="H83" s="5" t="s">
        <v>28</v>
      </c>
    </row>
    <row r="84" spans="1:9" x14ac:dyDescent="0.2">
      <c r="A84" t="s">
        <v>26</v>
      </c>
      <c r="D84">
        <v>0</v>
      </c>
      <c r="E84" s="5">
        <v>100</v>
      </c>
      <c r="H84">
        <f>SUM(E84*D84)</f>
        <v>0</v>
      </c>
    </row>
    <row r="85" spans="1:9" x14ac:dyDescent="0.2">
      <c r="D85">
        <v>0</v>
      </c>
      <c r="E85" s="5">
        <v>100</v>
      </c>
      <c r="H85">
        <f>SUM(E85*D85)</f>
        <v>0</v>
      </c>
    </row>
    <row r="86" spans="1:9" x14ac:dyDescent="0.2">
      <c r="D86">
        <v>0</v>
      </c>
      <c r="E86" s="5">
        <v>100</v>
      </c>
      <c r="H86">
        <f>SUM(E86*D86)</f>
        <v>0</v>
      </c>
    </row>
    <row r="87" spans="1:9" x14ac:dyDescent="0.2">
      <c r="A87" s="15" t="s">
        <v>35</v>
      </c>
      <c r="B87" s="15"/>
      <c r="C87" s="15"/>
      <c r="D87" s="15"/>
      <c r="E87" s="15"/>
      <c r="F87" s="15"/>
      <c r="G87" s="15"/>
      <c r="H87" s="15" t="s">
        <v>26</v>
      </c>
      <c r="I87" s="15">
        <f>SUM(H84:H86)</f>
        <v>0</v>
      </c>
    </row>
    <row r="89" spans="1:9" x14ac:dyDescent="0.2">
      <c r="A89" s="2" t="s">
        <v>45</v>
      </c>
      <c r="B89" s="1"/>
    </row>
    <row r="90" spans="1:9" x14ac:dyDescent="0.2">
      <c r="A90" s="16" t="s">
        <v>46</v>
      </c>
      <c r="B90" s="16"/>
      <c r="C90" s="16"/>
      <c r="D90" s="16"/>
      <c r="E90" s="16"/>
      <c r="F90" s="16"/>
      <c r="G90" s="16"/>
      <c r="H90" s="16"/>
      <c r="I90" s="16"/>
    </row>
    <row r="91" spans="1:9" x14ac:dyDescent="0.2">
      <c r="A91" s="5" t="s">
        <v>25</v>
      </c>
      <c r="D91" t="s">
        <v>33</v>
      </c>
      <c r="E91" t="s">
        <v>34</v>
      </c>
      <c r="F91" s="5"/>
      <c r="H91" s="5" t="s">
        <v>28</v>
      </c>
    </row>
    <row r="92" spans="1:9" x14ac:dyDescent="0.2">
      <c r="A92" t="s">
        <v>26</v>
      </c>
      <c r="D92">
        <v>0</v>
      </c>
      <c r="E92" s="5">
        <v>1000</v>
      </c>
      <c r="H92">
        <f>SUM(E92*D92)</f>
        <v>0</v>
      </c>
    </row>
    <row r="93" spans="1:9" x14ac:dyDescent="0.2">
      <c r="D93">
        <v>0</v>
      </c>
      <c r="E93" s="5">
        <v>1000</v>
      </c>
      <c r="H93">
        <f>SUM(E93*D93)</f>
        <v>0</v>
      </c>
    </row>
    <row r="94" spans="1:9" x14ac:dyDescent="0.2">
      <c r="D94">
        <v>0</v>
      </c>
      <c r="E94" s="5">
        <v>1000</v>
      </c>
      <c r="H94">
        <f>SUM(E94*D94)</f>
        <v>0</v>
      </c>
    </row>
    <row r="95" spans="1:9" x14ac:dyDescent="0.2">
      <c r="A95" s="15" t="s">
        <v>35</v>
      </c>
      <c r="B95" s="15"/>
      <c r="C95" s="15"/>
      <c r="D95" s="15"/>
      <c r="E95" s="15"/>
      <c r="F95" s="15"/>
      <c r="G95" s="15"/>
      <c r="H95" s="15" t="s">
        <v>26</v>
      </c>
      <c r="I95" s="15">
        <f>SUM(H92:H94)</f>
        <v>0</v>
      </c>
    </row>
    <row r="97" spans="1:9" x14ac:dyDescent="0.2">
      <c r="A97" s="3" t="s">
        <v>47</v>
      </c>
      <c r="B97" s="1"/>
      <c r="C97" s="1"/>
    </row>
    <row r="98" spans="1:9" x14ac:dyDescent="0.2">
      <c r="A98" s="16" t="s">
        <v>41</v>
      </c>
      <c r="B98" s="14"/>
      <c r="C98" s="14"/>
      <c r="D98" s="14"/>
      <c r="E98" s="14"/>
      <c r="F98" s="14"/>
      <c r="G98" s="14"/>
      <c r="H98" s="14"/>
      <c r="I98" s="14"/>
    </row>
    <row r="99" spans="1:9" x14ac:dyDescent="0.2">
      <c r="A99" s="5" t="s">
        <v>25</v>
      </c>
      <c r="F99" s="5" t="s">
        <v>27</v>
      </c>
      <c r="H99" s="5" t="s">
        <v>28</v>
      </c>
      <c r="I99" t="s">
        <v>26</v>
      </c>
    </row>
    <row r="100" spans="1:9" x14ac:dyDescent="0.2">
      <c r="A100" t="s">
        <v>26</v>
      </c>
      <c r="F100">
        <v>0</v>
      </c>
      <c r="H100">
        <f>SUM(F100*40%)</f>
        <v>0</v>
      </c>
    </row>
    <row r="101" spans="1:9" x14ac:dyDescent="0.2">
      <c r="F101">
        <v>0</v>
      </c>
      <c r="H101">
        <f>SUM(F101*40%)</f>
        <v>0</v>
      </c>
    </row>
    <row r="102" spans="1:9" x14ac:dyDescent="0.2">
      <c r="F102">
        <v>0</v>
      </c>
      <c r="H102">
        <f>SUM(F102*40%)</f>
        <v>0</v>
      </c>
    </row>
    <row r="103" spans="1:9" x14ac:dyDescent="0.2">
      <c r="A103" s="15" t="s">
        <v>29</v>
      </c>
      <c r="B103" s="15"/>
      <c r="C103" s="15"/>
      <c r="D103" s="15"/>
      <c r="E103" s="15"/>
      <c r="F103" s="15"/>
      <c r="G103" s="15"/>
      <c r="H103" s="15" t="s">
        <v>26</v>
      </c>
      <c r="I103" s="15">
        <f>SUM(H100:H102)</f>
        <v>0</v>
      </c>
    </row>
    <row r="105" spans="1:9" s="2" customFormat="1" x14ac:dyDescent="0.2">
      <c r="A105" s="3" t="s">
        <v>48</v>
      </c>
    </row>
    <row r="106" spans="1:9" x14ac:dyDescent="0.2">
      <c r="A106" s="16" t="s">
        <v>49</v>
      </c>
      <c r="B106" s="14"/>
      <c r="C106" s="14"/>
      <c r="D106" s="14"/>
      <c r="E106" s="14"/>
      <c r="F106" s="14"/>
      <c r="G106" s="14"/>
      <c r="H106" s="14"/>
      <c r="I106" s="14"/>
    </row>
    <row r="107" spans="1:9" x14ac:dyDescent="0.2">
      <c r="A107" s="5" t="s">
        <v>25</v>
      </c>
      <c r="F107" s="5" t="s">
        <v>27</v>
      </c>
      <c r="H107" s="5" t="s">
        <v>28</v>
      </c>
      <c r="I107" t="s">
        <v>26</v>
      </c>
    </row>
    <row r="108" spans="1:9" x14ac:dyDescent="0.2">
      <c r="A108" t="s">
        <v>26</v>
      </c>
      <c r="F108">
        <v>0</v>
      </c>
      <c r="H108">
        <f>SUM(F108*20%)</f>
        <v>0</v>
      </c>
    </row>
    <row r="109" spans="1:9" x14ac:dyDescent="0.2">
      <c r="F109">
        <v>0</v>
      </c>
      <c r="H109">
        <f>SUM(F109*20%)</f>
        <v>0</v>
      </c>
    </row>
    <row r="110" spans="1:9" x14ac:dyDescent="0.2">
      <c r="F110">
        <v>0</v>
      </c>
      <c r="H110">
        <f>SUM(F110*20%)</f>
        <v>0</v>
      </c>
    </row>
    <row r="111" spans="1:9" x14ac:dyDescent="0.2">
      <c r="A111" s="15" t="s">
        <v>29</v>
      </c>
      <c r="B111" s="15"/>
      <c r="C111" s="15"/>
      <c r="D111" s="15"/>
      <c r="E111" s="15"/>
      <c r="F111" s="15"/>
      <c r="G111" s="15"/>
      <c r="H111" s="15" t="s">
        <v>26</v>
      </c>
      <c r="I111" s="15">
        <f>SUM(H108:H110)</f>
        <v>0</v>
      </c>
    </row>
    <row r="113" spans="1:9" x14ac:dyDescent="0.2">
      <c r="A113" s="1" t="s">
        <v>65</v>
      </c>
      <c r="B113" s="1"/>
      <c r="C113" s="1"/>
    </row>
    <row r="114" spans="1:9" x14ac:dyDescent="0.2">
      <c r="A114" s="16" t="s">
        <v>39</v>
      </c>
      <c r="B114" s="14"/>
      <c r="C114" s="14"/>
      <c r="D114" s="14"/>
      <c r="E114" s="14"/>
      <c r="F114" s="14"/>
      <c r="G114" s="14"/>
      <c r="H114" s="14"/>
      <c r="I114" s="14"/>
    </row>
    <row r="115" spans="1:9" x14ac:dyDescent="0.2">
      <c r="A115" s="5" t="s">
        <v>25</v>
      </c>
      <c r="F115" s="5" t="s">
        <v>27</v>
      </c>
      <c r="H115" s="5" t="s">
        <v>28</v>
      </c>
      <c r="I115" t="s">
        <v>26</v>
      </c>
    </row>
    <row r="116" spans="1:9" x14ac:dyDescent="0.2">
      <c r="A116" t="s">
        <v>26</v>
      </c>
      <c r="F116">
        <v>0</v>
      </c>
      <c r="H116">
        <f>SUM(F116*50%)</f>
        <v>0</v>
      </c>
    </row>
    <row r="117" spans="1:9" x14ac:dyDescent="0.2">
      <c r="F117">
        <v>0</v>
      </c>
      <c r="H117">
        <f>SUM(F117*50%)</f>
        <v>0</v>
      </c>
    </row>
    <row r="118" spans="1:9" x14ac:dyDescent="0.2">
      <c r="F118">
        <v>0</v>
      </c>
      <c r="H118">
        <f>SUM(F118*50%)</f>
        <v>0</v>
      </c>
    </row>
    <row r="119" spans="1:9" x14ac:dyDescent="0.2">
      <c r="A119" s="15" t="s">
        <v>29</v>
      </c>
      <c r="B119" s="15"/>
      <c r="C119" s="15"/>
      <c r="D119" s="15"/>
      <c r="E119" s="15"/>
      <c r="F119" s="15"/>
      <c r="G119" s="15"/>
      <c r="H119" s="15" t="s">
        <v>26</v>
      </c>
      <c r="I119" s="15">
        <f>SUM(H116:H118)</f>
        <v>0</v>
      </c>
    </row>
    <row r="121" spans="1:9" x14ac:dyDescent="0.2">
      <c r="A121" s="2" t="s">
        <v>50</v>
      </c>
      <c r="B121" s="1"/>
      <c r="C121" s="1"/>
    </row>
    <row r="122" spans="1:9" x14ac:dyDescent="0.2">
      <c r="A122" s="16" t="s">
        <v>51</v>
      </c>
      <c r="B122" s="14"/>
      <c r="C122" s="14"/>
      <c r="D122" s="14"/>
      <c r="E122" s="14"/>
      <c r="F122" s="14"/>
      <c r="G122" s="14"/>
      <c r="H122" s="14"/>
      <c r="I122" s="14"/>
    </row>
    <row r="123" spans="1:9" x14ac:dyDescent="0.2">
      <c r="A123" s="5" t="s">
        <v>25</v>
      </c>
      <c r="F123" s="5" t="s">
        <v>27</v>
      </c>
      <c r="H123" s="5" t="s">
        <v>28</v>
      </c>
      <c r="I123" t="s">
        <v>26</v>
      </c>
    </row>
    <row r="124" spans="1:9" x14ac:dyDescent="0.2">
      <c r="A124" t="s">
        <v>26</v>
      </c>
      <c r="F124">
        <v>0</v>
      </c>
      <c r="H124">
        <f>SUM(F124*15%)</f>
        <v>0</v>
      </c>
    </row>
    <row r="125" spans="1:9" x14ac:dyDescent="0.2">
      <c r="F125">
        <v>0</v>
      </c>
      <c r="H125">
        <f>SUM(F125*15%)</f>
        <v>0</v>
      </c>
    </row>
    <row r="126" spans="1:9" x14ac:dyDescent="0.2">
      <c r="F126">
        <v>0</v>
      </c>
      <c r="H126">
        <f>SUM(F126*15%)</f>
        <v>0</v>
      </c>
    </row>
    <row r="127" spans="1:9" x14ac:dyDescent="0.2">
      <c r="A127" s="15" t="s">
        <v>29</v>
      </c>
      <c r="B127" s="15"/>
      <c r="C127" s="15"/>
      <c r="D127" s="15"/>
      <c r="E127" s="15"/>
      <c r="F127" s="15"/>
      <c r="G127" s="15"/>
      <c r="H127" s="15" t="s">
        <v>26</v>
      </c>
      <c r="I127" s="15">
        <f>SUM(H124:H126)</f>
        <v>0</v>
      </c>
    </row>
    <row r="129" spans="1:9" x14ac:dyDescent="0.2">
      <c r="A129" s="2" t="s">
        <v>52</v>
      </c>
      <c r="B129" s="1"/>
    </row>
    <row r="130" spans="1:9" x14ac:dyDescent="0.2">
      <c r="A130" s="16" t="s">
        <v>53</v>
      </c>
      <c r="B130" s="16"/>
      <c r="C130" s="16"/>
      <c r="D130" s="16"/>
      <c r="E130" s="16"/>
      <c r="F130" s="16"/>
      <c r="G130" s="16"/>
      <c r="H130" s="16"/>
      <c r="I130" s="16"/>
    </row>
    <row r="131" spans="1:9" x14ac:dyDescent="0.2">
      <c r="A131" s="5" t="s">
        <v>25</v>
      </c>
      <c r="D131" s="5" t="s">
        <v>54</v>
      </c>
      <c r="E131" t="s">
        <v>34</v>
      </c>
      <c r="F131" s="5" t="s">
        <v>27</v>
      </c>
      <c r="H131" s="5" t="s">
        <v>28</v>
      </c>
    </row>
    <row r="132" spans="1:9" x14ac:dyDescent="0.2">
      <c r="A132" t="s">
        <v>26</v>
      </c>
      <c r="D132">
        <v>0</v>
      </c>
      <c r="E132" s="5">
        <v>50</v>
      </c>
      <c r="F132">
        <f>SUM(E132*D132)</f>
        <v>0</v>
      </c>
      <c r="H132">
        <f>SUM(F132)</f>
        <v>0</v>
      </c>
    </row>
    <row r="133" spans="1:9" x14ac:dyDescent="0.2">
      <c r="A133" t="s">
        <v>26</v>
      </c>
      <c r="D133">
        <v>0</v>
      </c>
      <c r="E133" s="5">
        <v>50</v>
      </c>
      <c r="F133">
        <f>SUM(E133*D133)</f>
        <v>0</v>
      </c>
      <c r="H133">
        <f>SUM(F133)</f>
        <v>0</v>
      </c>
    </row>
    <row r="134" spans="1:9" x14ac:dyDescent="0.2">
      <c r="A134" t="s">
        <v>26</v>
      </c>
      <c r="D134">
        <v>0</v>
      </c>
      <c r="E134" s="5">
        <v>50</v>
      </c>
      <c r="F134">
        <f>SUM(E134*D134)</f>
        <v>0</v>
      </c>
      <c r="H134">
        <f>SUM(F134)</f>
        <v>0</v>
      </c>
    </row>
    <row r="135" spans="1:9" x14ac:dyDescent="0.2">
      <c r="A135" s="15" t="s">
        <v>35</v>
      </c>
      <c r="B135" s="15"/>
      <c r="C135" s="15"/>
      <c r="D135" s="15"/>
      <c r="E135" s="15"/>
      <c r="F135" s="15"/>
      <c r="G135" s="15"/>
      <c r="H135" s="15" t="s">
        <v>26</v>
      </c>
      <c r="I135" s="15">
        <f>SUM(H132:H134)</f>
        <v>0</v>
      </c>
    </row>
    <row r="137" spans="1:9" ht="15" x14ac:dyDescent="0.2">
      <c r="A137" s="2" t="s">
        <v>55</v>
      </c>
      <c r="B137" s="1"/>
    </row>
    <row r="138" spans="1:9" x14ac:dyDescent="0.2">
      <c r="A138" s="16" t="s">
        <v>56</v>
      </c>
      <c r="B138" s="16"/>
      <c r="C138" s="16"/>
      <c r="D138" s="16"/>
      <c r="E138" s="16"/>
      <c r="F138" s="16"/>
      <c r="G138" s="16"/>
      <c r="H138" s="16"/>
      <c r="I138" s="16"/>
    </row>
    <row r="139" spans="1:9" x14ac:dyDescent="0.2">
      <c r="A139" t="s">
        <v>57</v>
      </c>
      <c r="D139" t="s">
        <v>33</v>
      </c>
      <c r="E139" t="s">
        <v>34</v>
      </c>
      <c r="F139" s="5" t="s">
        <v>58</v>
      </c>
      <c r="H139" s="5" t="s">
        <v>28</v>
      </c>
    </row>
    <row r="140" spans="1:9" x14ac:dyDescent="0.2">
      <c r="A140" t="s">
        <v>26</v>
      </c>
      <c r="D140">
        <v>0</v>
      </c>
      <c r="E140" s="5">
        <v>120</v>
      </c>
      <c r="F140">
        <f>SUM(E140*D140)</f>
        <v>0</v>
      </c>
      <c r="H140">
        <f>SUM(F140)</f>
        <v>0</v>
      </c>
    </row>
    <row r="141" spans="1:9" x14ac:dyDescent="0.2">
      <c r="A141" s="15" t="s">
        <v>35</v>
      </c>
      <c r="B141" s="15"/>
      <c r="C141" s="15"/>
      <c r="D141" s="15"/>
      <c r="E141" s="15"/>
      <c r="F141" s="15"/>
      <c r="G141" s="15"/>
      <c r="H141" s="15" t="s">
        <v>26</v>
      </c>
      <c r="I141" s="15">
        <f>SUM(H140:H140)</f>
        <v>0</v>
      </c>
    </row>
    <row r="143" spans="1:9" x14ac:dyDescent="0.2">
      <c r="A143" s="2" t="s">
        <v>59</v>
      </c>
      <c r="B143" s="2"/>
      <c r="C143" s="2"/>
      <c r="D143" s="5"/>
      <c r="E143" s="5"/>
      <c r="F143" s="5"/>
      <c r="G143" s="5"/>
      <c r="H143" s="5"/>
      <c r="I143" s="5"/>
    </row>
    <row r="144" spans="1:9" x14ac:dyDescent="0.2">
      <c r="A144" s="16" t="s">
        <v>60</v>
      </c>
      <c r="B144" s="18"/>
      <c r="C144" s="18"/>
      <c r="D144" s="16"/>
      <c r="E144" s="16"/>
      <c r="F144" s="16"/>
      <c r="G144" s="16"/>
      <c r="H144" s="16"/>
      <c r="I144" s="16"/>
    </row>
    <row r="145" spans="1:9" x14ac:dyDescent="0.2">
      <c r="A145" s="5" t="s">
        <v>25</v>
      </c>
      <c r="B145" s="2"/>
      <c r="C145" s="2"/>
      <c r="D145" s="5"/>
      <c r="E145" s="5"/>
      <c r="F145" s="5"/>
      <c r="G145" s="5"/>
      <c r="H145" s="5"/>
      <c r="I145" s="5"/>
    </row>
    <row r="147" spans="1:9" x14ac:dyDescent="0.2">
      <c r="A147" s="19" t="s">
        <v>61</v>
      </c>
      <c r="B147" s="15"/>
      <c r="C147" s="15"/>
      <c r="D147" s="15"/>
      <c r="E147" s="15"/>
      <c r="F147" s="15"/>
      <c r="G147" s="15"/>
      <c r="H147" s="15"/>
      <c r="I147" s="15">
        <f>SUM(I141,I135,I127,I119,I111,I103,I95,I87,I77,I69,I61,I53,I45,I37,I29)</f>
        <v>0</v>
      </c>
    </row>
    <row r="148" spans="1:9" x14ac:dyDescent="0.2">
      <c r="A148" s="1"/>
      <c r="I148" s="2"/>
    </row>
    <row r="149" spans="1:9" x14ac:dyDescent="0.2">
      <c r="A149" s="20" t="s">
        <v>62</v>
      </c>
      <c r="B149" s="20"/>
      <c r="C149" s="15"/>
      <c r="D149" s="15"/>
      <c r="E149" s="15"/>
      <c r="F149" s="15"/>
      <c r="G149" s="15"/>
      <c r="H149" s="15"/>
      <c r="I149" s="15"/>
    </row>
  </sheetData>
  <phoneticPr fontId="4" type="noConversion"/>
  <hyperlinks>
    <hyperlink ref="A2" r:id="rId1" xr:uid="{00000000-0004-0000-0000-000000000000}"/>
  </hyperlinks>
  <printOptions gridLines="1"/>
  <pageMargins left="0.75" right="0.75" top="1" bottom="1" header="0.5" footer="0.5"/>
  <pageSetup paperSize="9" scale="64" fitToHeight="0" orientation="portrait" horizontalDpi="4294967292" verticalDpi="4294967292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ColWidth="11.125" defaultRowHeight="12.75" x14ac:dyDescent="0.2"/>
  <sheetData/>
  <phoneticPr fontId="4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ColWidth="11.125" defaultRowHeight="12.75" x14ac:dyDescent="0.2"/>
  <sheetData/>
  <phoneticPr fontId="4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Nannestad Allmenning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Lars Olav Jensen</dc:creator>
  <cp:keywords/>
  <dc:description/>
  <cp:lastModifiedBy>Henriette Myreng Aas</cp:lastModifiedBy>
  <cp:revision/>
  <cp:lastPrinted>2026-01-16T11:24:30Z</cp:lastPrinted>
  <dcterms:created xsi:type="dcterms:W3CDTF">2009-03-04T07:34:07Z</dcterms:created>
  <dcterms:modified xsi:type="dcterms:W3CDTF">2026-01-16T11:28:07Z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32502384-f2fc-444e-bcfd-cc38aa3da6ed</vt:lpwstr>
  </property>
</Properties>
</file>